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Sync/Akademia/Domaines/Modules/Bases de donnees/"/>
    </mc:Choice>
  </mc:AlternateContent>
  <bookViews>
    <workbookView xWindow="580" yWindow="460" windowWidth="28220" windowHeight="17540" tabRatio="500" activeTab="2"/>
  </bookViews>
  <sheets>
    <sheet name="Valeurs" sheetId="2" r:id="rId1"/>
    <sheet name="Opérateurs" sheetId="3" r:id="rId2"/>
    <sheet name="Priorisation" sheetId="4" r:id="rId3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E38" i="2"/>
  <c r="A38" i="2"/>
  <c r="G38" i="2"/>
  <c r="C39" i="2"/>
  <c r="E39" i="2"/>
  <c r="A39" i="2"/>
  <c r="G39" i="2"/>
  <c r="C40" i="2"/>
  <c r="E40" i="2"/>
  <c r="A40" i="2"/>
  <c r="G40" i="2"/>
  <c r="C37" i="2"/>
  <c r="E37" i="2"/>
  <c r="A37" i="2"/>
  <c r="G37" i="2"/>
</calcChain>
</file>

<file path=xl/sharedStrings.xml><?xml version="1.0" encoding="utf-8"?>
<sst xmlns="http://schemas.openxmlformats.org/spreadsheetml/2006/main" count="983" uniqueCount="544">
  <si>
    <t>Allen</t>
  </si>
  <si>
    <t>=</t>
  </si>
  <si>
    <t>equal</t>
  </si>
  <si>
    <t>int4range(1,5) = '[1,4]'::int4range</t>
  </si>
  <si>
    <t>&lt;&gt;</t>
  </si>
  <si>
    <t>not equal</t>
  </si>
  <si>
    <t>numrange(1.1,2.2) &lt;&gt; numrange(1.1,2.3)</t>
  </si>
  <si>
    <t>&lt;</t>
  </si>
  <si>
    <t>&gt;</t>
  </si>
  <si>
    <t>&lt;=</t>
  </si>
  <si>
    <t>&gt;=</t>
  </si>
  <si>
    <t>@&gt;</t>
  </si>
  <si>
    <t>contains range</t>
  </si>
  <si>
    <t>int4range(2,4) @&gt; int4range(2,3)</t>
  </si>
  <si>
    <t>contains element</t>
  </si>
  <si>
    <t>'[2011-01-01,2011-03-01)'::tsrange @&gt; '2011-01-10'::timestamp</t>
  </si>
  <si>
    <t>&lt;@</t>
  </si>
  <si>
    <t>range is contained by</t>
  </si>
  <si>
    <t>int4range(2,4) &lt;@ int4range(1,7)</t>
  </si>
  <si>
    <t>element is contained by</t>
  </si>
  <si>
    <t>42 &lt;@ int4range(1,7)</t>
  </si>
  <si>
    <t>&amp;&amp;</t>
  </si>
  <si>
    <t>overlap (have points in common)</t>
  </si>
  <si>
    <t>int8range(3,7) &amp;&amp; int8range(4,12)</t>
  </si>
  <si>
    <t>&lt;&lt;</t>
  </si>
  <si>
    <t>strictly left of</t>
  </si>
  <si>
    <t>int8range(1,10) &lt;&lt; int8range(100,110)</t>
  </si>
  <si>
    <t>&amp;&lt;</t>
  </si>
  <si>
    <t>does not extend to the right of</t>
  </si>
  <si>
    <t>int8range(1,20) &amp;&lt; int8range(18,20)</t>
  </si>
  <si>
    <t>&amp;&gt;</t>
  </si>
  <si>
    <t>does not extend to the left of</t>
  </si>
  <si>
    <t>int8range(7,20) &amp;&gt; int8range(5,10)</t>
  </si>
  <si>
    <t>-|-</t>
  </si>
  <si>
    <t>is adjacent to</t>
  </si>
  <si>
    <t>numrange(1.1,2.2) -|- numrange(2.2,3.3)</t>
  </si>
  <si>
    <t>+</t>
  </si>
  <si>
    <t>union</t>
  </si>
  <si>
    <t>numrange(5,15) + numrange(10,20)</t>
  </si>
  <si>
    <t>[5,20)</t>
  </si>
  <si>
    <t>*</t>
  </si>
  <si>
    <t>intersection</t>
  </si>
  <si>
    <t>int8range(5,15) * int8range(10,20)</t>
  </si>
  <si>
    <t>[10,15)</t>
  </si>
  <si>
    <t>-</t>
  </si>
  <si>
    <t>difference</t>
  </si>
  <si>
    <t>int8range(5,15) - int8range(10,20)</t>
  </si>
  <si>
    <t>[5,10)</t>
  </si>
  <si>
    <t>lower bound of range</t>
  </si>
  <si>
    <t>lower(numrange(1.1,2.2))</t>
  </si>
  <si>
    <t>1.1</t>
  </si>
  <si>
    <t>upper bound of range</t>
  </si>
  <si>
    <t>upper(numrange(1.1,2.2))</t>
  </si>
  <si>
    <t>2.2</t>
  </si>
  <si>
    <t>false</t>
  </si>
  <si>
    <t>true</t>
  </si>
  <si>
    <t>before</t>
  </si>
  <si>
    <t>after</t>
  </si>
  <si>
    <t>∊</t>
  </si>
  <si>
    <t>overlaps</t>
  </si>
  <si>
    <t>⊃</t>
  </si>
  <si>
    <t>⊆</t>
  </si>
  <si>
    <t>⊂</t>
  </si>
  <si>
    <t>during</t>
  </si>
  <si>
    <t>∍</t>
  </si>
  <si>
    <t>meets</t>
  </si>
  <si>
    <t>overlaps or meets</t>
  </si>
  <si>
    <t>starts</t>
  </si>
  <si>
    <t>finishes</t>
  </si>
  <si>
    <t>intersect</t>
  </si>
  <si>
    <t>minus</t>
  </si>
  <si>
    <t>merges</t>
  </si>
  <si>
    <t>first</t>
  </si>
  <si>
    <t>last</t>
  </si>
  <si>
    <t>pred</t>
  </si>
  <si>
    <t>succ</t>
  </si>
  <si>
    <t>begin</t>
  </si>
  <si>
    <t>end</t>
  </si>
  <si>
    <t>0001-01-01</t>
  </si>
  <si>
    <t>DATE_first</t>
  </si>
  <si>
    <t>DATE_last</t>
  </si>
  <si>
    <t>pred(1)</t>
  </si>
  <si>
    <t>succ(0)</t>
  </si>
  <si>
    <t>predessor</t>
  </si>
  <si>
    <t>successor</t>
  </si>
  <si>
    <t>minimum</t>
  </si>
  <si>
    <t>maximum</t>
  </si>
  <si>
    <t>in</t>
  </si>
  <si>
    <t>range is strictly contained by</t>
  </si>
  <si>
    <t>ND</t>
  </si>
  <si>
    <t>Description PostgreSQL</t>
  </si>
  <si>
    <t>égalité</t>
  </si>
  <si>
    <t>inégalité</t>
  </si>
  <si>
    <t>inclusion</t>
  </si>
  <si>
    <t>inclusion stricte</t>
  </si>
  <si>
    <t>appartenance</t>
  </si>
  <si>
    <r>
      <t>inclusion</t>
    </r>
    <r>
      <rPr>
        <vertAlign val="superscript"/>
        <sz val="12"/>
        <color theme="1"/>
        <rFont val="Calibri"/>
        <scheme val="minor"/>
      </rPr>
      <t>-1</t>
    </r>
  </si>
  <si>
    <r>
      <t>inclusion stricte</t>
    </r>
    <r>
      <rPr>
        <vertAlign val="superscript"/>
        <sz val="12"/>
        <color theme="1"/>
        <rFont val="Calibri"/>
        <scheme val="minor"/>
      </rPr>
      <t>-1</t>
    </r>
  </si>
  <si>
    <r>
      <t>appartenance</t>
    </r>
    <r>
      <rPr>
        <vertAlign val="superscript"/>
        <sz val="12"/>
        <color theme="1"/>
        <rFont val="Calibri"/>
        <scheme val="minor"/>
      </rPr>
      <t>-1</t>
    </r>
  </si>
  <si>
    <t>chevauchement</t>
  </si>
  <si>
    <t>adjacence</t>
  </si>
  <si>
    <t>début</t>
  </si>
  <si>
    <t>fin</t>
  </si>
  <si>
    <t>gauche</t>
  </si>
  <si>
    <t>résultat</t>
  </si>
  <si>
    <t>intervalle</t>
  </si>
  <si>
    <t>point</t>
  </si>
  <si>
    <t>booléen</t>
  </si>
  <si>
    <t>alpha</t>
  </si>
  <si>
    <t>oméga</t>
  </si>
  <si>
    <t>Lorentzos</t>
  </si>
  <si>
    <t>lower(r)</t>
  </si>
  <si>
    <t>upper(r)</t>
  </si>
  <si>
    <t>Exemple</t>
  </si>
  <si>
    <t>droite</t>
  </si>
  <si>
    <t>SQL ISO:2011</t>
  </si>
  <si>
    <t>f</t>
  </si>
  <si>
    <t>U</t>
  </si>
  <si>
    <t>t - '1' U</t>
  </si>
  <si>
    <t>pre</t>
  </si>
  <si>
    <t>post</t>
  </si>
  <si>
    <t>t</t>
  </si>
  <si>
    <t>f - '1' U</t>
  </si>
  <si>
    <t>contains</t>
  </si>
  <si>
    <t>equals</t>
  </si>
  <si>
    <t>not equals</t>
  </si>
  <si>
    <t>precedes</t>
  </si>
  <si>
    <t>Notes</t>
  </si>
  <si>
    <t>«1»</t>
  </si>
  <si>
    <t>(p1 immediately preceedes p2) or (p2 immediately precedes p1)</t>
  </si>
  <si>
    <t>«2»</t>
  </si>
  <si>
    <t>(p1 overlaps p2) or (p1 immediately preceedes p2) or (p2 immediately precedes p1)</t>
  </si>
  <si>
    <t>count</t>
  </si>
  <si>
    <t>dénombrement</t>
  </si>
  <si>
    <t>i_union</t>
  </si>
  <si>
    <t>i_intersection</t>
  </si>
  <si>
    <t>i_différence</t>
  </si>
  <si>
    <t>entier</t>
  </si>
  <si>
    <t>i1 meets i2</t>
  </si>
  <si>
    <t>i1 merges i2</t>
  </si>
  <si>
    <t>count i1</t>
  </si>
  <si>
    <t>cast((t-f) as integer)</t>
  </si>
  <si>
    <t>«3»</t>
  </si>
  <si>
    <t>??</t>
  </si>
  <si>
    <t>Snodgrass</t>
  </si>
  <si>
    <t>SQL ISO:1992</t>
  </si>
  <si>
    <t>PostgreSQL 9.4</t>
  </si>
  <si>
    <t>infinie</t>
  </si>
  <si>
    <t>non bornée dans le futur</t>
  </si>
  <si>
    <t>non bornée dans le passé</t>
  </si>
  <si>
    <t>(b,i)</t>
  </si>
  <si>
    <t>Notation</t>
  </si>
  <si>
    <t>n.d.</t>
  </si>
  <si>
    <t>eq. (b,i)</t>
  </si>
  <si>
    <t>b &lt; e</t>
  </si>
  <si>
    <t>0 &lt; i</t>
  </si>
  <si>
    <t>condition</t>
  </si>
  <si>
    <t>bornée fermée-fermée</t>
  </si>
  <si>
    <t>bornée fermée-ouverte</t>
  </si>
  <si>
    <t>bornée ouverte-fermée</t>
  </si>
  <si>
    <t>bornée ouverte-ouverte</t>
  </si>
  <si>
    <t>bornée départ-incrément</t>
  </si>
  <si>
    <t>Représentation canonique</t>
  </si>
  <si>
    <t>disponible</t>
  </si>
  <si>
    <t>(b,e-b+1)</t>
  </si>
  <si>
    <t>(b,e-b)</t>
  </si>
  <si>
    <t>(b+1,e-b)</t>
  </si>
  <si>
    <t>(b+1,e-b-1)</t>
  </si>
  <si>
    <t>(4,3)</t>
  </si>
  <si>
    <t>b≤e</t>
  </si>
  <si>
    <t>4≤4</t>
  </si>
  <si>
    <t>4≤6</t>
  </si>
  <si>
    <t>{4}</t>
  </si>
  <si>
    <t>4&lt;5</t>
  </si>
  <si>
    <t>4&lt;7</t>
  </si>
  <si>
    <t>b&lt;e</t>
  </si>
  <si>
    <t>non vide</t>
  </si>
  <si>
    <t>0 &lt; 1</t>
  </si>
  <si>
    <t>0 &lt; 3</t>
  </si>
  <si>
    <t>3&lt;5-1</t>
  </si>
  <si>
    <t>b &lt; e-1</t>
  </si>
  <si>
    <t>3&lt;7-1</t>
  </si>
  <si>
    <t>3&lt;4</t>
  </si>
  <si>
    <t>3&lt;6</t>
  </si>
  <si>
    <t>f, t</t>
  </si>
  <si>
    <t>int4range(b,e+1)</t>
  </si>
  <si>
    <t>prédécesseur</t>
  </si>
  <si>
    <t>successeur</t>
  </si>
  <si>
    <t>continuité</t>
  </si>
  <si>
    <t>begening</t>
  </si>
  <si>
    <t>previous</t>
  </si>
  <si>
    <r>
      <rPr>
        <sz val="12"/>
        <color theme="1"/>
        <rFont val="Calibri"/>
        <family val="2"/>
        <scheme val="minor"/>
      </rPr>
      <t>⊇</t>
    </r>
  </si>
  <si>
    <t>commencement strict</t>
  </si>
  <si>
    <r>
      <t xml:space="preserve">{x </t>
    </r>
    <r>
      <rPr>
        <sz val="12"/>
        <color theme="1"/>
        <rFont val="Menlo Bold"/>
        <family val="2"/>
      </rPr>
      <t>∊</t>
    </r>
    <r>
      <rPr>
        <sz val="12"/>
        <color theme="1"/>
        <rFont val="Calibri"/>
        <family val="2"/>
        <scheme val="minor"/>
      </rPr>
      <t xml:space="preserve"> T | b ≤ x ≤ e}</t>
    </r>
  </si>
  <si>
    <t>p.b</t>
  </si>
  <si>
    <t>p.e</t>
  </si>
  <si>
    <t>interalle</t>
  </si>
  <si>
    <t>b, e</t>
  </si>
  <si>
    <t>nom de l'unité du chronon en SQL</t>
  </si>
  <si>
    <t>b</t>
  </si>
  <si>
    <t>e+1</t>
  </si>
  <si>
    <t>pp. 103-110</t>
  </si>
  <si>
    <r>
      <t xml:space="preserve">p.b≤q.e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q.b≤p.e</t>
    </r>
  </si>
  <si>
    <t>achèvement strict</t>
  </si>
  <si>
    <t>c1</t>
  </si>
  <si>
    <t>c2</t>
  </si>
  <si>
    <t>c3</t>
  </si>
  <si>
    <t xml:space="preserve">ND </t>
  </si>
  <si>
    <t xml:space="preserve">intervalle(b,e) </t>
  </si>
  <si>
    <t>«a»</t>
  </si>
  <si>
    <t xml:space="preserve"> «b»</t>
  </si>
  <si>
    <t xml:space="preserve"> «c»</t>
  </si>
  <si>
    <t>«b»</t>
  </si>
  <si>
    <t>«c»</t>
  </si>
  <si>
    <t>antécédent : b≤e</t>
  </si>
  <si>
    <t>antédédent : p merges q</t>
  </si>
  <si>
    <t>antécédent : p overlaps q</t>
  </si>
  <si>
    <t>[min(p.b,q.b):max(p.e,q.e)]</t>
  </si>
  <si>
    <t>[max(p.b,q.b):min(p.e,q.e)]</t>
  </si>
  <si>
    <t>[p.b:min(p.e,q.e)]</t>
  </si>
  <si>
    <t>[b:e]</t>
  </si>
  <si>
    <t>[b:e+1)</t>
  </si>
  <si>
    <r>
      <t xml:space="preserve">p.b≠q.b </t>
    </r>
    <r>
      <rPr>
        <sz val="12"/>
        <color theme="1"/>
        <rFont val="Palatino Bold Italic"/>
        <family val="2"/>
      </rPr>
      <t>∨</t>
    </r>
    <r>
      <rPr>
        <sz val="12"/>
        <color theme="1"/>
        <rFont val="Calibri"/>
        <family val="2"/>
        <scheme val="minor"/>
      </rPr>
      <t xml:space="preserve"> p.e≠q.e</t>
    </r>
  </si>
  <si>
    <t>≠</t>
  </si>
  <si>
    <t>nombre d'éléments</t>
  </si>
  <si>
    <t>Type point</t>
  </si>
  <si>
    <t>La plus petite valeur du type T</t>
  </si>
  <si>
    <t>La plus grande valeur du type T</t>
  </si>
  <si>
    <t xml:space="preserve"> «d»</t>
  </si>
  <si>
    <t>«d»</t>
  </si>
  <si>
    <t>antécédent : T est un type discret (donc fini), muni d'un ordre total (donc avec minimum et un maximum)</t>
  </si>
  <si>
    <t>eq. [b:e]</t>
  </si>
  <si>
    <t>eq. [b:e)</t>
  </si>
  <si>
    <t>eq. (b:e]</t>
  </si>
  <si>
    <t>eq. (b:e)</t>
  </si>
  <si>
    <t>[4:4]</t>
  </si>
  <si>
    <t>[4:5)</t>
  </si>
  <si>
    <t>(3:4]</t>
  </si>
  <si>
    <t>(3:5)</t>
  </si>
  <si>
    <t>[4:6]</t>
  </si>
  <si>
    <t>[4:7)</t>
  </si>
  <si>
    <t>(3:6]</t>
  </si>
  <si>
    <t>(3:7)</t>
  </si>
  <si>
    <t>(b-1:e]</t>
  </si>
  <si>
    <t>(b-1:e+1)</t>
  </si>
  <si>
    <t>[b:e)</t>
  </si>
  <si>
    <t>[b:e-1]</t>
  </si>
  <si>
    <t>(b-1:e-1]</t>
  </si>
  <si>
    <t>(b-1:e)</t>
  </si>
  <si>
    <t>(b:e]</t>
  </si>
  <si>
    <t>[b+1:e]</t>
  </si>
  <si>
    <t>[b+1:e-1)</t>
  </si>
  <si>
    <t>(b:e+1)</t>
  </si>
  <si>
    <t>(b:e)</t>
  </si>
  <si>
    <t>[b+1:e-1]</t>
  </si>
  <si>
    <t>[b+1:e)</t>
  </si>
  <si>
    <t>(b:e-1]</t>
  </si>
  <si>
    <t>[b:b+i-1]</t>
  </si>
  <si>
    <t>[b:b+i)</t>
  </si>
  <si>
    <t>(b-1:b+i-1]</t>
  </si>
  <si>
    <t>(b-1:b+i)</t>
  </si>
  <si>
    <t>(-∞:e]</t>
  </si>
  <si>
    <t>[b:∞)</t>
  </si>
  <si>
    <t>(-∞:∞)</t>
  </si>
  <si>
    <t>(4,1)</t>
  </si>
  <si>
    <t>[b:'9999-12-31')</t>
  </si>
  <si>
    <t>{4,5,6}</t>
  </si>
  <si>
    <t>Questions</t>
  </si>
  <si>
    <t>Que fait Snodgrass avec NOW ?</t>
  </si>
  <si>
    <t>FIRST</t>
  </si>
  <si>
    <t>FOREVER</t>
  </si>
  <si>
    <t>LAST</t>
  </si>
  <si>
    <t>NOW</t>
  </si>
  <si>
    <t>FROMEVER</t>
  </si>
  <si>
    <t>0001-01-01 00:00:00.000000000</t>
  </si>
  <si>
    <t>0001-01-01 00:00:00.000000001</t>
  </si>
  <si>
    <t>9999-12-31 23:59:59.999999998</t>
  </si>
  <si>
    <t>9999-12-31 23:59:59.999999999</t>
  </si>
  <si>
    <t>oui</t>
  </si>
  <si>
    <t>???</t>
  </si>
  <si>
    <t>SQL:2011</t>
  </si>
  <si>
    <t>non</t>
  </si>
  <si>
    <t>p</t>
  </si>
  <si>
    <t>FIRST+1</t>
  </si>
  <si>
    <t>LAST-1</t>
  </si>
  <si>
    <t>f-1</t>
  </si>
  <si>
    <t>f+1</t>
  </si>
  <si>
    <t>p-1</t>
  </si>
  <si>
    <t>p+1</t>
  </si>
  <si>
    <t>présent qui fuit</t>
  </si>
  <si>
    <t>point futur non maximal</t>
  </si>
  <si>
    <t>point passé non minimal</t>
  </si>
  <si>
    <t>point maximal</t>
  </si>
  <si>
    <t>point minimal</t>
  </si>
  <si>
    <t>-∞</t>
  </si>
  <si>
    <t>∞</t>
  </si>
  <si>
    <t>Valeurs remarquables</t>
  </si>
  <si>
    <t>adjacence antérieure</t>
  </si>
  <si>
    <t>card</t>
  </si>
  <si>
    <t>α</t>
  </si>
  <si>
    <t>ω</t>
  </si>
  <si>
    <t>p.e+1=q.b</t>
  </si>
  <si>
    <t>p : |---|oooooo
q : oooooo|---|</t>
  </si>
  <si>
    <t>p : o|---|ooooo
q : oooooo|---|</t>
  </si>
  <si>
    <t>p : oo|---|oooo
q : ooooo|---|o</t>
  </si>
  <si>
    <t>p : ooo|---|ooo
q : ooo|---|ooo</t>
  </si>
  <si>
    <t>p : ooo|--|oooo
q : ooo|---|ooo</t>
  </si>
  <si>
    <t>p : oooo|-|oooo
q : ooo|---|ooo</t>
  </si>
  <si>
    <t>antériorité stricte</t>
  </si>
  <si>
    <r>
      <t xml:space="preserve">q.b&lt;p.b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p.e&lt;q.e</t>
    </r>
  </si>
  <si>
    <r>
      <t xml:space="preserve">q.b&lt;p.b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p.e=q.e</t>
    </r>
  </si>
  <si>
    <r>
      <t xml:space="preserve">q.b=p.b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p.e&lt;q.e</t>
    </r>
  </si>
  <si>
    <t>p : oooo|--|ooo
q : ooo|---|ooo</t>
  </si>
  <si>
    <r>
      <t xml:space="preserve">q.b=p.b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p.e=q.e</t>
    </r>
  </si>
  <si>
    <t>meets_before</t>
  </si>
  <si>
    <t>overlaps_before</t>
  </si>
  <si>
    <t>chevauchement antérieur strict</t>
  </si>
  <si>
    <t>p : ooooo|---|o
q : oo|---|oooo</t>
  </si>
  <si>
    <t>p : oooooo|---|
q : |---|oooooo</t>
  </si>
  <si>
    <t>p.b-1=q.e</t>
  </si>
  <si>
    <t>p.e+1&lt;q.b</t>
  </si>
  <si>
    <t>p.b-1&gt;q.e</t>
  </si>
  <si>
    <r>
      <t xml:space="preserve">p </t>
    </r>
    <r>
      <rPr>
        <sz val="12"/>
        <color theme="1"/>
        <rFont val="Menlo Bold"/>
        <family val="2"/>
      </rPr>
      <t>∍</t>
    </r>
    <r>
      <rPr>
        <sz val="12"/>
        <color theme="1"/>
        <rFont val="Calibri"/>
        <family val="2"/>
        <scheme val="minor"/>
      </rPr>
      <t xml:space="preserve"> x</t>
    </r>
  </si>
  <si>
    <t>?</t>
  </si>
  <si>
    <r>
      <t xml:space="preserve">p.b&lt;q.b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p.e≥q.b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p.e&lt;q.e</t>
    </r>
  </si>
  <si>
    <r>
      <t xml:space="preserve">q.b&lt;p.b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q.e≥p.b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q.e&lt;b.e</t>
    </r>
  </si>
  <si>
    <t>Opération</t>
  </si>
  <si>
    <t>oi</t>
  </si>
  <si>
    <t>mi</t>
  </si>
  <si>
    <t>s</t>
  </si>
  <si>
    <t>o</t>
  </si>
  <si>
    <t>m</t>
  </si>
  <si>
    <t>d</t>
  </si>
  <si>
    <t>si</t>
  </si>
  <si>
    <t>fi</t>
  </si>
  <si>
    <t>di</t>
  </si>
  <si>
    <r>
      <t>starts</t>
    </r>
    <r>
      <rPr>
        <vertAlign val="superscript"/>
        <sz val="12"/>
        <color theme="1"/>
        <rFont val="Calibri"/>
        <scheme val="minor"/>
      </rPr>
      <t>-1</t>
    </r>
  </si>
  <si>
    <r>
      <t>during</t>
    </r>
    <r>
      <rPr>
        <vertAlign val="superscript"/>
        <sz val="12"/>
        <color theme="1"/>
        <rFont val="Calibri"/>
        <scheme val="minor"/>
      </rPr>
      <t>-1</t>
    </r>
  </si>
  <si>
    <r>
      <t>finishes</t>
    </r>
    <r>
      <rPr>
        <vertAlign val="superscript"/>
        <sz val="12"/>
        <color theme="1"/>
        <rFont val="Calibri"/>
        <scheme val="minor"/>
      </rPr>
      <t>-1</t>
    </r>
  </si>
  <si>
    <r>
      <t xml:space="preserve">p.b&lt;q.b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q.e=p.e</t>
    </r>
  </si>
  <si>
    <r>
      <t xml:space="preserve">p.b&lt;q.b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q.e&lt;p.e</t>
    </r>
  </si>
  <si>
    <r>
      <t xml:space="preserve">p.b=q.b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q.e&lt;p.e</t>
    </r>
  </si>
  <si>
    <r>
      <t>commencement strict</t>
    </r>
    <r>
      <rPr>
        <vertAlign val="superscript"/>
        <sz val="12"/>
        <color theme="1"/>
        <rFont val="Calibri"/>
        <scheme val="minor"/>
      </rPr>
      <t>-1</t>
    </r>
  </si>
  <si>
    <r>
      <t>achèvement strict</t>
    </r>
    <r>
      <rPr>
        <vertAlign val="superscript"/>
        <sz val="12"/>
        <color theme="1"/>
        <rFont val="Calibri"/>
        <scheme val="minor"/>
      </rPr>
      <t>-1</t>
    </r>
  </si>
  <si>
    <t>dur</t>
  </si>
  <si>
    <t>con</t>
  </si>
  <si>
    <t>m mi</t>
  </si>
  <si>
    <t>inclusion bi-stricte</t>
  </si>
  <si>
    <r>
      <t>inclusion bi-stricte</t>
    </r>
    <r>
      <rPr>
        <vertAlign val="superscript"/>
        <sz val="12"/>
        <color theme="1"/>
        <rFont val="Calibri"/>
        <scheme val="minor"/>
      </rPr>
      <t>-1</t>
    </r>
  </si>
  <si>
    <t>o oi</t>
  </si>
  <si>
    <r>
      <t>overlaps</t>
    </r>
    <r>
      <rPr>
        <vertAlign val="superscript"/>
        <sz val="12"/>
        <color theme="1"/>
        <rFont val="Calibri"/>
        <scheme val="minor"/>
      </rPr>
      <t>-1</t>
    </r>
  </si>
  <si>
    <r>
      <t>meets</t>
    </r>
    <r>
      <rPr>
        <vertAlign val="superscript"/>
        <sz val="12"/>
        <color theme="1"/>
        <rFont val="Calibri"/>
        <scheme val="minor"/>
      </rPr>
      <t>-1</t>
    </r>
  </si>
  <si>
    <t>p.e≤q.e</t>
  </si>
  <si>
    <t>p.b≥q.b</t>
  </si>
  <si>
    <r>
      <t xml:space="preserve">p.b≤q.b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q.e≤p.e</t>
    </r>
  </si>
  <si>
    <r>
      <t xml:space="preserve">q.b≤p.b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p.e≤q.e</t>
    </r>
  </si>
  <si>
    <t>Références</t>
  </si>
  <si>
    <t>Variables</t>
  </si>
  <si>
    <r>
      <t xml:space="preserve">x </t>
    </r>
    <r>
      <rPr>
        <sz val="12"/>
        <color theme="1"/>
        <rFont val="Menlo Bold"/>
        <family val="2"/>
      </rPr>
      <t>∊</t>
    </r>
    <r>
      <rPr>
        <sz val="12"/>
        <color theme="1"/>
        <rFont val="Calibri"/>
        <family val="2"/>
        <scheme val="minor"/>
      </rPr>
      <t xml:space="preserve"> p</t>
    </r>
  </si>
  <si>
    <t>Allen (sym.)</t>
  </si>
  <si>
    <r>
      <t xml:space="preserve">p.b&gt;q.e </t>
    </r>
    <r>
      <rPr>
        <sz val="12"/>
        <color theme="1"/>
        <rFont val="Palatino Bold Italic"/>
        <family val="2"/>
      </rPr>
      <t>∨</t>
    </r>
    <r>
      <rPr>
        <sz val="12"/>
        <color theme="1"/>
        <rFont val="Calibri"/>
        <family val="2"/>
        <scheme val="minor"/>
      </rPr>
      <t xml:space="preserve"> q.b&gt;p.e</t>
    </r>
  </si>
  <si>
    <t>&lt; m mi &gt;</t>
  </si>
  <si>
    <t>&lt; m o s d f fi di si oi mi &gt;</t>
  </si>
  <si>
    <t>= fi di si</t>
  </si>
  <si>
    <t>s d f =</t>
  </si>
  <si>
    <t>s d f</t>
  </si>
  <si>
    <t>si di fi</t>
  </si>
  <si>
    <t>o s d f = fi di si oi</t>
  </si>
  <si>
    <t>&lt; m o s d</t>
  </si>
  <si>
    <t>di si oi mi &gt;</t>
  </si>
  <si>
    <t>p≠q</t>
  </si>
  <si>
    <r>
      <t>p</t>
    </r>
    <r>
      <rPr>
        <sz val="12"/>
        <color theme="1"/>
        <rFont val="Calibri"/>
        <family val="2"/>
        <scheme val="minor"/>
      </rPr>
      <t>⊆q</t>
    </r>
  </si>
  <si>
    <r>
      <t>p</t>
    </r>
    <r>
      <rPr>
        <sz val="12"/>
        <color theme="1"/>
        <rFont val="Calibri"/>
        <family val="2"/>
        <scheme val="minor"/>
      </rPr>
      <t>⊇q</t>
    </r>
  </si>
  <si>
    <r>
      <t>p</t>
    </r>
    <r>
      <rPr>
        <sz val="12"/>
        <color theme="1"/>
        <rFont val="Calibri"/>
        <family val="2"/>
        <scheme val="minor"/>
      </rPr>
      <t>⊂q</t>
    </r>
  </si>
  <si>
    <r>
      <t>p</t>
    </r>
    <r>
      <rPr>
        <sz val="12"/>
        <color theme="1"/>
        <rFont val="Calibri"/>
        <family val="2"/>
        <scheme val="minor"/>
      </rPr>
      <t>⊃q</t>
    </r>
  </si>
  <si>
    <r>
      <t>p∩q=</t>
    </r>
    <r>
      <rPr>
        <sz val="12"/>
        <color theme="1"/>
        <rFont val="Calibri"/>
        <family val="2"/>
        <scheme val="minor"/>
      </rPr>
      <t>∅</t>
    </r>
  </si>
  <si>
    <r>
      <t>p∩q≠</t>
    </r>
    <r>
      <rPr>
        <sz val="12"/>
        <color theme="1"/>
        <rFont val="Calibri"/>
        <family val="2"/>
        <scheme val="minor"/>
      </rPr>
      <t>∅</t>
    </r>
  </si>
  <si>
    <t>not overlaps</t>
  </si>
  <si>
    <t>m o s d f = fi di si oi mi</t>
  </si>
  <si>
    <t>bi</t>
  </si>
  <si>
    <t>e</t>
  </si>
  <si>
    <t>TD</t>
  </si>
  <si>
    <t>Discipulus</t>
  </si>
  <si>
    <t>bi_strictly_includes</t>
  </si>
  <si>
    <r>
      <t>bi_strictly_includes</t>
    </r>
    <r>
      <rPr>
        <vertAlign val="superscript"/>
        <sz val="12"/>
        <color theme="1"/>
        <rFont val="Calibri"/>
        <scheme val="minor"/>
      </rPr>
      <t>-1</t>
    </r>
  </si>
  <si>
    <t>before
&lt;</t>
  </si>
  <si>
    <t>Définition [b:e]</t>
  </si>
  <si>
    <t>p.to-1</t>
  </si>
  <si>
    <t>p.to</t>
  </si>
  <si>
    <t>p.to&gt;q.be</t>
  </si>
  <si>
    <t>Lorentzos?</t>
  </si>
  <si>
    <t>after
&gt;</t>
  </si>
  <si>
    <t>∪</t>
  </si>
  <si>
    <t>synonymes ASCII</t>
  </si>
  <si>
    <t>omega</t>
  </si>
  <si>
    <t>finishes_inv</t>
  </si>
  <si>
    <t>bi_strictly_includes_inv</t>
  </si>
  <si>
    <t>starts_inv</t>
  </si>
  <si>
    <t>overlaps_before_inv</t>
  </si>
  <si>
    <t>meets_before_inv</t>
  </si>
  <si>
    <t>before_inv</t>
  </si>
  <si>
    <t>utiliser partout pRange comme représentatif de int4range, int8range, etc.</t>
  </si>
  <si>
    <t>q.be</t>
  </si>
  <si>
    <t>p.to-1≥1.be</t>
  </si>
  <si>
    <t>EQV</t>
  </si>
  <si>
    <t>p : ooo|---|ooo
q : oooo|--|ooo</t>
  </si>
  <si>
    <t>p : ooo|---|ooo
q : oooo|-|oooo</t>
  </si>
  <si>
    <t>p : ooo|---|ooo
q : ooo|--|oooo</t>
  </si>
  <si>
    <t>p : oooooo|---|
q : o|---|ooooo</t>
  </si>
  <si>
    <t>OVERLAPS</t>
  </si>
  <si>
    <t>ok</t>
  </si>
  <si>
    <r>
      <t xml:space="preserve">p.e+1=q.b </t>
    </r>
    <r>
      <rPr>
        <sz val="12"/>
        <color theme="1"/>
        <rFont val="Palatino Bold Italic"/>
        <family val="2"/>
      </rPr>
      <t>∨</t>
    </r>
    <r>
      <rPr>
        <sz val="12"/>
        <color theme="1"/>
        <rFont val="Calibri"/>
        <family val="2"/>
        <scheme val="minor"/>
      </rPr>
      <t xml:space="preserve"> q.e+1=p.b</t>
    </r>
  </si>
  <si>
    <t>intersection ou adjacence</t>
  </si>
  <si>
    <r>
      <t xml:space="preserve">(q.b≤p.b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p.e&lt;q.e) </t>
    </r>
    <r>
      <rPr>
        <sz val="12"/>
        <color theme="1"/>
        <rFont val="Palatino Bold Italic"/>
        <family val="2"/>
      </rPr>
      <t>∨</t>
    </r>
    <r>
      <rPr>
        <sz val="12"/>
        <color theme="1"/>
        <rFont val="Calibri"/>
        <family val="2"/>
        <scheme val="minor"/>
      </rPr>
      <t xml:space="preserve"> (q.b&lt;p.b </t>
    </r>
    <r>
      <rPr>
        <sz val="12"/>
        <color theme="1"/>
        <rFont val="Palatino Bold Italic"/>
        <family val="2"/>
      </rPr>
      <t>∧</t>
    </r>
    <r>
      <rPr>
        <sz val="12"/>
        <color theme="1"/>
        <rFont val="Calibri"/>
        <family val="2"/>
        <scheme val="minor"/>
      </rPr>
      <t xml:space="preserve"> p.e≤q.e)</t>
    </r>
  </si>
  <si>
    <t>p.t-1</t>
  </si>
  <si>
    <t>p.t&lt;q.b</t>
  </si>
  <si>
    <t>p.t=q.b</t>
  </si>
  <si>
    <t>p.b=q.b ∧ q.t&lt;p.t</t>
  </si>
  <si>
    <t>p.b=q.t</t>
  </si>
  <si>
    <t>p.b&gt;q.t</t>
  </si>
  <si>
    <t>p.b≠q.b ∨ p.t≠q.t</t>
  </si>
  <si>
    <t>q.b≤p.b ∧ p.t≤q.t</t>
  </si>
  <si>
    <t>p.b≤q.b ∧ q.t≤p.t</t>
  </si>
  <si>
    <t>(q.b≤p.b ∧ p.t&lt;q.t) ∨ (q.b&lt;p.b ∧ p.t≤q.t)</t>
  </si>
  <si>
    <t>p.b&lt;q.t ∧ q.b&lt;p.t</t>
  </si>
  <si>
    <t>p.b≥q.t ∨ q.b≥p.t</t>
  </si>
  <si>
    <t>p.t=q.b ∨ q.t=p.b</t>
  </si>
  <si>
    <t>p.t≤q.t</t>
  </si>
  <si>
    <t>[min(p.b,q.b):max(p.t,q.t)]</t>
  </si>
  <si>
    <t>[max(p.b,q.b):min(p.t,q.t)]</t>
  </si>
  <si>
    <t>[p.b:min(p.t,q.t)]</t>
  </si>
  <si>
    <t xml:space="preserve">p.b &lt; q.t AND q.b &lt; p.t </t>
  </si>
  <si>
    <t xml:space="preserve">p.b &lt;= q.t AND q.t &lt; p.t </t>
  </si>
  <si>
    <t>p.b &lt; q.t AND q.t &lt;= p.t</t>
  </si>
  <si>
    <t xml:space="preserve">p.b &lt; q.b AND q.b &lt;= p.t </t>
  </si>
  <si>
    <t xml:space="preserve">p.b &lt;= q.b AND q.b &lt; p.t </t>
  </si>
  <si>
    <t>p.b &lt; q.t AND q.t &lt; p.t</t>
  </si>
  <si>
    <t>p.b &lt; q.b AND p.t &gt; q.t</t>
  </si>
  <si>
    <t>p.b &lt; q.b AND p.t &gt; q.b</t>
  </si>
  <si>
    <t>p.b &lt; q.t AND p.t &gt;= q.t</t>
  </si>
  <si>
    <t>p.b &gt;= q.b AND p.t &lt;= q.t</t>
  </si>
  <si>
    <r>
      <t xml:space="preserve">{x </t>
    </r>
    <r>
      <rPr>
        <sz val="12"/>
        <color theme="1"/>
        <rFont val="Menlo Bold"/>
        <family val="2"/>
      </rPr>
      <t>∊</t>
    </r>
    <r>
      <rPr>
        <sz val="12"/>
        <color theme="1"/>
        <rFont val="Calibri"/>
        <family val="2"/>
        <scheme val="minor"/>
      </rPr>
      <t xml:space="preserve"> T | b ≤ x &lt; t}</t>
    </r>
  </si>
  <si>
    <t>Définition [b:t)</t>
  </si>
  <si>
    <t>p-</t>
  </si>
  <si>
    <t>p+</t>
  </si>
  <si>
    <t>[b:t)</t>
  </si>
  <si>
    <t>–</t>
  </si>
  <si>
    <t>∩</t>
  </si>
  <si>
    <t>partage</t>
  </si>
  <si>
    <t>non partage</t>
  </si>
  <si>
    <t>antériorité</t>
  </si>
  <si>
    <t>p, q, s</t>
  </si>
  <si>
    <t>b-1</t>
  </si>
  <si>
    <t>op_3</t>
  </si>
  <si>
    <t>op_4</t>
  </si>
  <si>
    <t>op_7</t>
  </si>
  <si>
    <t>di si oi mi</t>
  </si>
  <si>
    <t>f = fi di si oi</t>
  </si>
  <si>
    <t>m o fi di</t>
  </si>
  <si>
    <t>di si oi</t>
  </si>
  <si>
    <t>o fi di</t>
  </si>
  <si>
    <t>op_1 (prolongement après ?)</t>
  </si>
  <si>
    <t>op_8 (idem op_2)</t>
  </si>
  <si>
    <t>op_2 (idem op_8)</t>
  </si>
  <si>
    <t>op_5  (op_2 sans adjacence)</t>
  </si>
  <si>
    <t>op_9 (inclusion)</t>
  </si>
  <si>
    <r>
      <t>op_6 (inclusion bi-stricte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</si>
  <si>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o s = fi di si</t>
  </si>
  <si>
    <t>p se termine après q et commennce avant que q ne commence ou immédiatement après</t>
  </si>
  <si>
    <t>p.b-1</t>
  </si>
  <si>
    <t>p.e+1</t>
  </si>
  <si>
    <t>Description</t>
  </si>
  <si>
    <t xml:space="preserve"> </t>
  </si>
  <si>
    <r>
      <t xml:space="preserve">p.b&lt;q.b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p.t&gt;q.b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p.t&lt;q.t</t>
    </r>
  </si>
  <si>
    <r>
      <t xml:space="preserve">q.b=p.b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p.t&lt;q.t</t>
    </r>
  </si>
  <si>
    <r>
      <t xml:space="preserve">q.b&lt;p.b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p.t&lt;q.t</t>
    </r>
  </si>
  <si>
    <r>
      <t xml:space="preserve">q.b&lt;p.b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p.t=q.t</t>
    </r>
  </si>
  <si>
    <r>
      <t xml:space="preserve">q.b=p.b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p.t=q.t</t>
    </r>
  </si>
  <si>
    <r>
      <t xml:space="preserve">p.b&lt;q.b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q.t=p.t</t>
    </r>
  </si>
  <si>
    <r>
      <t xml:space="preserve">p.b&lt;q.b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q.t&lt;p.t</t>
    </r>
  </si>
  <si>
    <r>
      <t xml:space="preserve">q.b&lt;p.b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q.t&gt;p.b </t>
    </r>
    <r>
      <rPr>
        <sz val="12"/>
        <color theme="1"/>
        <rFont val="Palatino"/>
        <family val="2"/>
      </rPr>
      <t>∧</t>
    </r>
    <r>
      <rPr>
        <sz val="12"/>
        <color theme="1"/>
        <rFont val="Calibri"/>
        <family val="2"/>
        <scheme val="minor"/>
      </rPr>
      <t xml:space="preserve"> q.t&lt;p.t</t>
    </r>
  </si>
  <si>
    <t>p.b &lt; q.t AND p.t &gt; q.b</t>
  </si>
  <si>
    <t>Résultat</t>
  </si>
  <si>
    <t>Niveau</t>
  </si>
  <si>
    <t>et</t>
  </si>
  <si>
    <t>logique</t>
  </si>
  <si>
    <t>comparaison</t>
  </si>
  <si>
    <t>arithmétique</t>
  </si>
  <si>
    <t>relationnel</t>
  </si>
  <si>
    <t>fondamental</t>
  </si>
  <si>
    <t>&lt; &lt;= =&gt; &gt;</t>
  </si>
  <si>
    <t>= &lt;&gt;</t>
  </si>
  <si>
    <t>+ -</t>
  </si>
  <si>
    <t>⊂ ⊆ ⊇ ⊃</t>
  </si>
  <si>
    <t>* / div rem mod</t>
  </si>
  <si>
    <t>∪ – ∩</t>
  </si>
  <si>
    <t>ensembliste</t>
  </si>
  <si>
    <t>dyadic2 : jointure, times, matching, n_matching</t>
  </si>
  <si>
    <t>n-adic : union, d_union, intersect, join, times</t>
  </si>
  <si>
    <t>dyadic1 : union, d_union, intersect, minus, i_minus</t>
  </si>
  <si>
    <t>monadic : projection, restriction, augmentation, renommage, group, ungroup, wrap, unwrap, summerize...</t>
  </si>
  <si>
    <t>sélection</t>
  </si>
  <si>
    <t>disjonction</t>
  </si>
  <si>
    <t>conjonction</t>
  </si>
  <si>
    <t>terme</t>
  </si>
  <si>
    <t>facteur</t>
  </si>
  <si>
    <t>transformation</t>
  </si>
  <si>
    <t>négation</t>
  </si>
  <si>
    <t>identificateur, constructeur, fonction...</t>
  </si>
  <si>
    <t>temporel</t>
  </si>
  <si>
    <t>allen</t>
  </si>
  <si>
    <t>texte</t>
  </si>
  <si>
    <t>date</t>
  </si>
  <si>
    <t>parenthèses</t>
  </si>
  <si>
    <t>ou ouex</t>
  </si>
  <si>
    <t>stricly overlaps</t>
  </si>
  <si>
    <r>
      <t>overlaps_before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overlaps_after</t>
    </r>
  </si>
  <si>
    <r>
      <t xml:space="preserve"> before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after    &gt;</t>
    </r>
  </si>
  <si>
    <r>
      <t>meets_before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meets_after</t>
    </r>
  </si>
  <si>
    <r>
      <t>chevauchement antérieur strict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chevauchement postérieur strict</t>
    </r>
  </si>
  <si>
    <r>
      <t>adjacence antérieure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 adjacence postérieure</t>
    </r>
  </si>
  <si>
    <r>
      <t>antériorité stricte</t>
    </r>
    <r>
      <rPr>
        <i/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 xml:space="preserve">
postériorité stricte</t>
    </r>
  </si>
  <si>
    <r>
      <t>postérité, antériorité</t>
    </r>
    <r>
      <rPr>
        <i/>
        <vertAlign val="superscript"/>
        <sz val="12"/>
        <color theme="1"/>
        <rFont val="Calibri"/>
        <scheme val="minor"/>
      </rPr>
      <t>-1</t>
    </r>
  </si>
  <si>
    <t>⊇</t>
  </si>
  <si>
    <t>op_0 (chevauchement)</t>
  </si>
  <si>
    <t>to(p)≤to(q)</t>
  </si>
  <si>
    <t>end(p)≤end(q)</t>
  </si>
  <si>
    <t>last(p)≤last(q)</t>
  </si>
  <si>
    <t>from(p)≥from(q)</t>
  </si>
  <si>
    <t>begin(p)≥begin(q)</t>
  </si>
  <si>
    <t>first(p)≥firs(q)</t>
  </si>
  <si>
    <t>op_10</t>
  </si>
  <si>
    <t>op_11</t>
  </si>
  <si>
    <t>op_12</t>
  </si>
  <si>
    <t>op_13</t>
  </si>
  <si>
    <t>o s</t>
  </si>
  <si>
    <t>si oi</t>
  </si>
  <si>
    <t>SOP2</t>
  </si>
  <si>
    <t>SOP4</t>
  </si>
  <si>
    <t>SOP1</t>
  </si>
  <si>
    <t>SOP3</t>
  </si>
  <si>
    <t>SOP5</t>
  </si>
  <si>
    <t>SOP6</t>
  </si>
  <si>
    <t>SOP7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</si>
</sst>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scheme val="minor"/>
    </font>
    <font>
      <b/>
      <sz val="12"/>
      <color rgb="FF008000"/>
      <name val="Calibri"/>
      <scheme val="minor"/>
    </font>
    <font>
      <i/>
      <sz val="12"/>
      <color theme="1"/>
      <name val="Calibri"/>
      <scheme val="minor"/>
    </font>
    <font>
      <sz val="12"/>
      <color theme="1"/>
      <name val="Menlo Bold"/>
      <family val="2"/>
    </font>
    <font>
      <sz val="12"/>
      <color theme="1"/>
      <name val="Palatino Bold Italic"/>
      <family val="2"/>
    </font>
    <font>
      <sz val="12"/>
      <color theme="1"/>
      <name val="Courier New"/>
    </font>
    <font>
      <sz val="12"/>
      <name val="Calibri"/>
      <scheme val="minor"/>
    </font>
    <font>
      <sz val="8"/>
      <name val="Calibri"/>
      <family val="2"/>
      <scheme val="minor"/>
    </font>
    <font>
      <sz val="12"/>
      <color theme="1"/>
      <name val="PT Mono"/>
      <family val="2"/>
    </font>
    <font>
      <sz val="10"/>
      <color theme="1"/>
      <name val="Calibri"/>
      <scheme val="minor"/>
    </font>
    <font>
      <sz val="12"/>
      <color theme="1"/>
      <name val="Palatino"/>
      <family val="2"/>
    </font>
    <font>
      <sz val="12"/>
      <color theme="1"/>
      <name val="Menlo Regular"/>
      <family val="2"/>
    </font>
    <font>
      <i/>
      <vertAlign val="superscript"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8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indent="1"/>
    </xf>
    <xf numFmtId="0" fontId="0" fillId="3" borderId="0" xfId="0" applyFill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quotePrefix="1" applyFont="1" applyFill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quotePrefix="1" applyAlignment="1">
      <alignment horizontal="center"/>
    </xf>
  </cellXfs>
  <cellStyles count="80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5" zoomScale="125" zoomScaleNormal="125" zoomScalePageLayoutView="125" workbookViewId="0">
      <selection activeCell="A35" sqref="A35:XFD39"/>
    </sheetView>
  </sheetViews>
  <sheetFormatPr baseColWidth="10" defaultRowHeight="16" x14ac:dyDescent="0.2"/>
  <cols>
    <col min="1" max="1" width="23.1640625" bestFit="1" customWidth="1"/>
    <col min="2" max="8" width="11.83203125" customWidth="1"/>
    <col min="9" max="10" width="12.33203125" customWidth="1"/>
    <col min="11" max="11" width="14.1640625" customWidth="1"/>
    <col min="12" max="12" width="27.83203125" bestFit="1" customWidth="1"/>
  </cols>
  <sheetData>
    <row r="1" spans="1:12" x14ac:dyDescent="0.2">
      <c r="A1" s="1" t="s">
        <v>162</v>
      </c>
      <c r="B1" s="2" t="s">
        <v>151</v>
      </c>
      <c r="C1" s="2" t="s">
        <v>156</v>
      </c>
      <c r="D1" s="2" t="s">
        <v>231</v>
      </c>
      <c r="E1" s="2" t="s">
        <v>232</v>
      </c>
      <c r="F1" s="2" t="s">
        <v>233</v>
      </c>
      <c r="G1" s="2" t="s">
        <v>234</v>
      </c>
      <c r="H1" s="2" t="s">
        <v>153</v>
      </c>
      <c r="I1" s="2" t="s">
        <v>0</v>
      </c>
      <c r="J1" s="2" t="s">
        <v>110</v>
      </c>
      <c r="K1" s="2" t="s">
        <v>144</v>
      </c>
      <c r="L1" s="2" t="s">
        <v>280</v>
      </c>
    </row>
    <row r="2" spans="1:12" x14ac:dyDescent="0.2">
      <c r="A2" s="9"/>
      <c r="B2" s="4" t="s">
        <v>172</v>
      </c>
      <c r="C2" s="4" t="s">
        <v>176</v>
      </c>
      <c r="D2" s="3" t="s">
        <v>235</v>
      </c>
      <c r="E2" s="4" t="s">
        <v>236</v>
      </c>
      <c r="F2" s="4" t="s">
        <v>237</v>
      </c>
      <c r="G2" s="5" t="s">
        <v>238</v>
      </c>
      <c r="H2" s="5" t="s">
        <v>264</v>
      </c>
      <c r="I2" s="3"/>
      <c r="J2" s="3"/>
      <c r="K2" s="3"/>
    </row>
    <row r="3" spans="1:12" x14ac:dyDescent="0.2">
      <c r="A3" s="9"/>
      <c r="B3" s="4" t="s">
        <v>266</v>
      </c>
      <c r="C3" s="4" t="s">
        <v>176</v>
      </c>
      <c r="D3" s="3" t="s">
        <v>239</v>
      </c>
      <c r="E3" s="4" t="s">
        <v>240</v>
      </c>
      <c r="F3" s="4" t="s">
        <v>241</v>
      </c>
      <c r="G3" s="5" t="s">
        <v>242</v>
      </c>
      <c r="H3" s="5" t="s">
        <v>168</v>
      </c>
      <c r="I3" s="3"/>
      <c r="J3" s="3"/>
      <c r="K3" s="3"/>
    </row>
    <row r="4" spans="1:12" x14ac:dyDescent="0.2">
      <c r="A4" s="10" t="s">
        <v>157</v>
      </c>
      <c r="B4" s="6" t="s">
        <v>220</v>
      </c>
      <c r="C4" s="6" t="s">
        <v>169</v>
      </c>
      <c r="D4" s="6"/>
      <c r="E4" s="6" t="s">
        <v>221</v>
      </c>
      <c r="F4" s="6" t="s">
        <v>243</v>
      </c>
      <c r="G4" s="6" t="s">
        <v>244</v>
      </c>
      <c r="H4" s="6" t="s">
        <v>164</v>
      </c>
      <c r="I4" s="6" t="s">
        <v>163</v>
      </c>
      <c r="J4" s="6" t="s">
        <v>163</v>
      </c>
      <c r="K4" s="6" t="s">
        <v>163</v>
      </c>
    </row>
    <row r="5" spans="1:12" x14ac:dyDescent="0.2">
      <c r="A5" s="9"/>
      <c r="B5" s="3" t="s">
        <v>235</v>
      </c>
      <c r="C5" s="4" t="s">
        <v>170</v>
      </c>
      <c r="E5" s="4" t="s">
        <v>236</v>
      </c>
      <c r="F5" s="4" t="s">
        <v>237</v>
      </c>
      <c r="G5" s="5" t="s">
        <v>238</v>
      </c>
      <c r="H5" s="5" t="s">
        <v>264</v>
      </c>
      <c r="I5" s="3"/>
      <c r="J5" s="3"/>
      <c r="K5" s="3"/>
    </row>
    <row r="6" spans="1:12" x14ac:dyDescent="0.2">
      <c r="A6" s="9"/>
      <c r="B6" s="3" t="s">
        <v>239</v>
      </c>
      <c r="C6" s="4" t="s">
        <v>171</v>
      </c>
      <c r="E6" s="4" t="s">
        <v>240</v>
      </c>
      <c r="F6" s="4" t="s">
        <v>241</v>
      </c>
      <c r="G6" s="5" t="s">
        <v>242</v>
      </c>
      <c r="H6" s="5" t="s">
        <v>168</v>
      </c>
      <c r="I6" s="3"/>
      <c r="J6" s="3"/>
      <c r="K6" s="3"/>
    </row>
    <row r="7" spans="1:12" x14ac:dyDescent="0.2">
      <c r="A7" s="11" t="s">
        <v>158</v>
      </c>
      <c r="B7" s="7" t="s">
        <v>245</v>
      </c>
      <c r="C7" s="7" t="s">
        <v>175</v>
      </c>
      <c r="D7" s="7" t="s">
        <v>246</v>
      </c>
      <c r="E7" s="7"/>
      <c r="F7" s="7" t="s">
        <v>247</v>
      </c>
      <c r="G7" s="7" t="s">
        <v>248</v>
      </c>
      <c r="H7" s="7" t="s">
        <v>165</v>
      </c>
      <c r="I7" s="7" t="s">
        <v>163</v>
      </c>
      <c r="J7" s="7" t="s">
        <v>163</v>
      </c>
      <c r="K7" s="7" t="s">
        <v>163</v>
      </c>
    </row>
    <row r="8" spans="1:12" x14ac:dyDescent="0.2">
      <c r="A8" s="9"/>
      <c r="B8" s="4" t="s">
        <v>236</v>
      </c>
      <c r="C8" s="4" t="s">
        <v>173</v>
      </c>
      <c r="D8" s="3" t="s">
        <v>235</v>
      </c>
      <c r="F8" s="4" t="s">
        <v>237</v>
      </c>
      <c r="G8" s="5" t="s">
        <v>238</v>
      </c>
      <c r="H8" s="5" t="s">
        <v>264</v>
      </c>
      <c r="I8" s="3"/>
      <c r="J8" s="3"/>
      <c r="K8" s="3"/>
    </row>
    <row r="9" spans="1:12" x14ac:dyDescent="0.2">
      <c r="A9" s="9"/>
      <c r="B9" s="4" t="s">
        <v>240</v>
      </c>
      <c r="C9" s="4" t="s">
        <v>174</v>
      </c>
      <c r="D9" s="3" t="s">
        <v>239</v>
      </c>
      <c r="F9" s="4" t="s">
        <v>241</v>
      </c>
      <c r="G9" s="5" t="s">
        <v>242</v>
      </c>
      <c r="H9" s="5" t="s">
        <v>168</v>
      </c>
      <c r="I9" s="3"/>
      <c r="J9" s="3"/>
      <c r="K9" s="3"/>
    </row>
    <row r="10" spans="1:12" x14ac:dyDescent="0.2">
      <c r="A10" s="10" t="s">
        <v>159</v>
      </c>
      <c r="B10" s="6" t="s">
        <v>249</v>
      </c>
      <c r="C10" s="6" t="s">
        <v>154</v>
      </c>
      <c r="D10" s="6" t="s">
        <v>250</v>
      </c>
      <c r="E10" s="6" t="s">
        <v>251</v>
      </c>
      <c r="F10" s="6"/>
      <c r="G10" s="6" t="s">
        <v>252</v>
      </c>
      <c r="H10" s="6" t="s">
        <v>166</v>
      </c>
      <c r="I10" s="6" t="s">
        <v>163</v>
      </c>
      <c r="J10" s="6" t="s">
        <v>163</v>
      </c>
      <c r="K10" s="6" t="s">
        <v>152</v>
      </c>
    </row>
    <row r="11" spans="1:12" x14ac:dyDescent="0.2">
      <c r="A11" s="9"/>
      <c r="B11" s="4" t="s">
        <v>237</v>
      </c>
      <c r="C11" s="4" t="s">
        <v>182</v>
      </c>
      <c r="D11" s="3" t="s">
        <v>235</v>
      </c>
      <c r="E11" s="4" t="s">
        <v>236</v>
      </c>
      <c r="G11" s="5" t="s">
        <v>238</v>
      </c>
      <c r="H11" s="5" t="s">
        <v>264</v>
      </c>
      <c r="I11" s="3"/>
      <c r="J11" s="3"/>
      <c r="K11" s="3"/>
    </row>
    <row r="12" spans="1:12" x14ac:dyDescent="0.2">
      <c r="A12" s="9"/>
      <c r="B12" s="4" t="s">
        <v>241</v>
      </c>
      <c r="C12" s="4" t="s">
        <v>183</v>
      </c>
      <c r="D12" s="3" t="s">
        <v>239</v>
      </c>
      <c r="E12" s="4" t="s">
        <v>240</v>
      </c>
      <c r="G12" s="5" t="s">
        <v>242</v>
      </c>
      <c r="H12" s="5" t="s">
        <v>168</v>
      </c>
      <c r="I12" s="3"/>
      <c r="J12" s="3"/>
      <c r="K12" s="3"/>
    </row>
    <row r="13" spans="1:12" x14ac:dyDescent="0.2">
      <c r="A13" s="10" t="s">
        <v>160</v>
      </c>
      <c r="B13" s="6" t="s">
        <v>253</v>
      </c>
      <c r="C13" s="6" t="s">
        <v>180</v>
      </c>
      <c r="D13" s="6" t="s">
        <v>254</v>
      </c>
      <c r="E13" s="6" t="s">
        <v>255</v>
      </c>
      <c r="F13" s="6" t="s">
        <v>256</v>
      </c>
      <c r="G13" s="6"/>
      <c r="H13" s="6" t="s">
        <v>167</v>
      </c>
      <c r="I13" s="6" t="s">
        <v>163</v>
      </c>
      <c r="J13" s="6" t="s">
        <v>163</v>
      </c>
      <c r="K13" s="6" t="s">
        <v>152</v>
      </c>
    </row>
    <row r="14" spans="1:12" x14ac:dyDescent="0.2">
      <c r="A14" s="9"/>
      <c r="B14" s="5" t="s">
        <v>238</v>
      </c>
      <c r="C14" s="4" t="s">
        <v>179</v>
      </c>
      <c r="D14" s="3" t="s">
        <v>235</v>
      </c>
      <c r="E14" s="4" t="s">
        <v>236</v>
      </c>
      <c r="F14" s="4" t="s">
        <v>237</v>
      </c>
      <c r="H14" s="5" t="s">
        <v>264</v>
      </c>
      <c r="I14" s="3"/>
      <c r="J14" s="3"/>
      <c r="K14" s="3"/>
    </row>
    <row r="15" spans="1:12" x14ac:dyDescent="0.2">
      <c r="A15" s="9"/>
      <c r="B15" s="5" t="s">
        <v>242</v>
      </c>
      <c r="C15" s="4" t="s">
        <v>181</v>
      </c>
      <c r="D15" s="3" t="s">
        <v>239</v>
      </c>
      <c r="E15" s="4" t="s">
        <v>240</v>
      </c>
      <c r="F15" s="4" t="s">
        <v>241</v>
      </c>
      <c r="H15" s="5" t="s">
        <v>168</v>
      </c>
      <c r="I15" s="3"/>
      <c r="J15" s="3"/>
      <c r="K15" s="3"/>
    </row>
    <row r="16" spans="1:12" x14ac:dyDescent="0.2">
      <c r="A16" s="10" t="s">
        <v>161</v>
      </c>
      <c r="B16" s="6" t="s">
        <v>150</v>
      </c>
      <c r="C16" s="6" t="s">
        <v>155</v>
      </c>
      <c r="D16" s="6" t="s">
        <v>257</v>
      </c>
      <c r="E16" s="6" t="s">
        <v>258</v>
      </c>
      <c r="F16" s="6" t="s">
        <v>259</v>
      </c>
      <c r="G16" s="6" t="s">
        <v>260</v>
      </c>
      <c r="H16" s="6"/>
      <c r="I16" s="6" t="s">
        <v>152</v>
      </c>
      <c r="J16" s="6" t="s">
        <v>152</v>
      </c>
      <c r="K16" s="6" t="s">
        <v>163</v>
      </c>
    </row>
    <row r="17" spans="1:12" x14ac:dyDescent="0.2">
      <c r="A17" s="9"/>
      <c r="B17" s="5" t="s">
        <v>264</v>
      </c>
      <c r="C17" s="4" t="s">
        <v>177</v>
      </c>
      <c r="D17" s="3" t="s">
        <v>235</v>
      </c>
      <c r="E17" s="4" t="s">
        <v>236</v>
      </c>
      <c r="F17" s="4" t="s">
        <v>237</v>
      </c>
      <c r="G17" s="5" t="s">
        <v>238</v>
      </c>
      <c r="I17" s="3"/>
      <c r="J17" s="3"/>
      <c r="K17" s="3"/>
    </row>
    <row r="18" spans="1:12" x14ac:dyDescent="0.2">
      <c r="A18" s="9"/>
      <c r="B18" s="5" t="s">
        <v>168</v>
      </c>
      <c r="C18" s="4" t="s">
        <v>178</v>
      </c>
      <c r="D18" s="3" t="s">
        <v>239</v>
      </c>
      <c r="E18" s="4" t="s">
        <v>240</v>
      </c>
      <c r="F18" s="4" t="s">
        <v>241</v>
      </c>
      <c r="G18" s="5" t="s">
        <v>242</v>
      </c>
      <c r="I18" s="3"/>
      <c r="J18" s="3"/>
      <c r="K18" s="3"/>
    </row>
    <row r="19" spans="1:12" x14ac:dyDescent="0.2">
      <c r="A19" s="12"/>
      <c r="B19" s="3"/>
      <c r="I19" s="3"/>
      <c r="J19" s="3"/>
      <c r="K19" s="3"/>
    </row>
    <row r="20" spans="1:12" x14ac:dyDescent="0.2">
      <c r="A20" s="1" t="s">
        <v>296</v>
      </c>
      <c r="B20" s="2" t="s">
        <v>151</v>
      </c>
      <c r="C20" s="2" t="s">
        <v>74</v>
      </c>
      <c r="D20" s="2" t="s">
        <v>75</v>
      </c>
      <c r="I20" s="2" t="s">
        <v>0</v>
      </c>
      <c r="J20" s="2" t="s">
        <v>110</v>
      </c>
      <c r="K20" s="2" t="s">
        <v>144</v>
      </c>
      <c r="L20" s="2" t="s">
        <v>280</v>
      </c>
    </row>
    <row r="21" spans="1:12" x14ac:dyDescent="0.2">
      <c r="A21" s="13" t="s">
        <v>295</v>
      </c>
      <c r="B21" s="3" t="s">
        <v>270</v>
      </c>
      <c r="C21" s="3" t="s">
        <v>270</v>
      </c>
      <c r="D21" s="3" t="s">
        <v>270</v>
      </c>
      <c r="I21" s="14" t="s">
        <v>279</v>
      </c>
      <c r="J21" s="14" t="s">
        <v>279</v>
      </c>
      <c r="K21" s="3" t="s">
        <v>278</v>
      </c>
      <c r="L21" s="8" t="s">
        <v>277</v>
      </c>
    </row>
    <row r="22" spans="1:12" x14ac:dyDescent="0.2">
      <c r="A22" s="12" t="s">
        <v>292</v>
      </c>
      <c r="B22" s="3" t="s">
        <v>271</v>
      </c>
      <c r="C22" s="3" t="s">
        <v>284</v>
      </c>
      <c r="D22" s="3" t="s">
        <v>152</v>
      </c>
      <c r="I22" s="3" t="s">
        <v>278</v>
      </c>
      <c r="J22" s="3" t="s">
        <v>278</v>
      </c>
      <c r="K22" s="3" t="s">
        <v>278</v>
      </c>
      <c r="L22" s="8" t="s">
        <v>276</v>
      </c>
    </row>
    <row r="23" spans="1:12" x14ac:dyDescent="0.2">
      <c r="A23" s="12" t="s">
        <v>290</v>
      </c>
      <c r="B23" s="3" t="s">
        <v>116</v>
      </c>
      <c r="C23" s="3" t="s">
        <v>285</v>
      </c>
      <c r="D23" s="3" t="s">
        <v>286</v>
      </c>
      <c r="I23" s="3" t="s">
        <v>278</v>
      </c>
      <c r="J23" s="3" t="s">
        <v>278</v>
      </c>
      <c r="K23" s="3" t="s">
        <v>278</v>
      </c>
      <c r="L23" s="8" t="s">
        <v>278</v>
      </c>
    </row>
    <row r="24" spans="1:12" x14ac:dyDescent="0.2">
      <c r="A24" s="12" t="s">
        <v>289</v>
      </c>
      <c r="B24" s="3" t="s">
        <v>272</v>
      </c>
      <c r="C24" s="14" t="s">
        <v>279</v>
      </c>
      <c r="D24" s="14" t="s">
        <v>279</v>
      </c>
      <c r="I24" s="3" t="s">
        <v>281</v>
      </c>
      <c r="J24" s="3" t="s">
        <v>281</v>
      </c>
      <c r="K24" s="14" t="s">
        <v>279</v>
      </c>
      <c r="L24" s="15" t="s">
        <v>279</v>
      </c>
    </row>
    <row r="25" spans="1:12" x14ac:dyDescent="0.2">
      <c r="A25" s="12" t="s">
        <v>291</v>
      </c>
      <c r="B25" s="3" t="s">
        <v>282</v>
      </c>
      <c r="C25" s="3" t="s">
        <v>287</v>
      </c>
      <c r="D25" s="3" t="s">
        <v>288</v>
      </c>
      <c r="I25" s="3" t="s">
        <v>278</v>
      </c>
      <c r="J25" s="3" t="s">
        <v>278</v>
      </c>
      <c r="K25" s="3" t="s">
        <v>278</v>
      </c>
      <c r="L25" s="8" t="s">
        <v>278</v>
      </c>
    </row>
    <row r="26" spans="1:12" x14ac:dyDescent="0.2">
      <c r="A26" s="12" t="s">
        <v>293</v>
      </c>
      <c r="B26" s="3" t="s">
        <v>269</v>
      </c>
      <c r="C26" s="3" t="s">
        <v>152</v>
      </c>
      <c r="D26" s="3" t="s">
        <v>283</v>
      </c>
      <c r="I26" s="3" t="s">
        <v>278</v>
      </c>
      <c r="J26" s="3" t="s">
        <v>278</v>
      </c>
      <c r="K26" s="14" t="s">
        <v>279</v>
      </c>
      <c r="L26" t="s">
        <v>275</v>
      </c>
    </row>
    <row r="27" spans="1:12" x14ac:dyDescent="0.2">
      <c r="A27" s="13" t="s">
        <v>294</v>
      </c>
      <c r="B27" s="3" t="s">
        <v>273</v>
      </c>
      <c r="C27" s="3" t="s">
        <v>273</v>
      </c>
      <c r="D27" s="3" t="s">
        <v>273</v>
      </c>
      <c r="I27" s="14" t="s">
        <v>279</v>
      </c>
      <c r="J27" s="14" t="s">
        <v>279</v>
      </c>
      <c r="K27" s="14" t="s">
        <v>279</v>
      </c>
      <c r="L27" t="s">
        <v>274</v>
      </c>
    </row>
    <row r="28" spans="1:12" x14ac:dyDescent="0.2">
      <c r="A28" s="12" t="s">
        <v>149</v>
      </c>
      <c r="B28" s="3" t="s">
        <v>261</v>
      </c>
      <c r="I28" s="3" t="s">
        <v>152</v>
      </c>
      <c r="J28" s="3" t="s">
        <v>152</v>
      </c>
      <c r="K28" s="3" t="s">
        <v>152</v>
      </c>
    </row>
    <row r="29" spans="1:12" x14ac:dyDescent="0.2">
      <c r="A29" s="12" t="s">
        <v>148</v>
      </c>
      <c r="B29" s="3" t="s">
        <v>262</v>
      </c>
      <c r="I29" s="3" t="s">
        <v>152</v>
      </c>
      <c r="J29" s="3" t="s">
        <v>152</v>
      </c>
      <c r="K29" s="3" t="s">
        <v>265</v>
      </c>
    </row>
    <row r="30" spans="1:12" x14ac:dyDescent="0.2">
      <c r="A30" s="12" t="s">
        <v>147</v>
      </c>
      <c r="B30" s="3" t="s">
        <v>263</v>
      </c>
      <c r="I30" s="3" t="s">
        <v>152</v>
      </c>
      <c r="J30" s="3" t="s">
        <v>152</v>
      </c>
      <c r="K30" s="3" t="s">
        <v>152</v>
      </c>
    </row>
    <row r="32" spans="1:12" x14ac:dyDescent="0.2">
      <c r="A32" s="1" t="s">
        <v>267</v>
      </c>
    </row>
    <row r="33" spans="1:7" x14ac:dyDescent="0.2">
      <c r="A33" s="16" t="s">
        <v>268</v>
      </c>
      <c r="B33" s="17"/>
    </row>
    <row r="34" spans="1:7" x14ac:dyDescent="0.2">
      <c r="B34" s="18"/>
    </row>
    <row r="36" spans="1:7" x14ac:dyDescent="0.2">
      <c r="A36" s="2" t="s">
        <v>403</v>
      </c>
      <c r="B36" s="2" t="s">
        <v>387</v>
      </c>
      <c r="C36" s="2" t="s">
        <v>388</v>
      </c>
      <c r="D36" s="2" t="s">
        <v>402</v>
      </c>
      <c r="E36" s="2" t="s">
        <v>389</v>
      </c>
      <c r="F36" s="1"/>
      <c r="G36" s="2" t="s">
        <v>404</v>
      </c>
    </row>
    <row r="37" spans="1:7" x14ac:dyDescent="0.2">
      <c r="A37" s="43" t="b">
        <f>B37&gt;=D37</f>
        <v>1</v>
      </c>
      <c r="B37" s="3">
        <v>3</v>
      </c>
      <c r="C37" s="43">
        <f>B37+1</f>
        <v>4</v>
      </c>
      <c r="D37" s="3">
        <v>3</v>
      </c>
      <c r="E37" s="43" t="b">
        <f>C37&gt;D37</f>
        <v>1</v>
      </c>
      <c r="G37" s="44" t="b">
        <f>E37=A37</f>
        <v>1</v>
      </c>
    </row>
    <row r="38" spans="1:7" x14ac:dyDescent="0.2">
      <c r="A38" s="43" t="b">
        <f t="shared" ref="A38:A40" si="0">B38&gt;=D38</f>
        <v>0</v>
      </c>
      <c r="B38" s="3">
        <v>2</v>
      </c>
      <c r="C38" s="43">
        <f t="shared" ref="C38:C40" si="1">B38+1</f>
        <v>3</v>
      </c>
      <c r="D38" s="3">
        <v>3</v>
      </c>
      <c r="E38" s="43" t="b">
        <f t="shared" ref="E38:E40" si="2">C38&gt;D38</f>
        <v>0</v>
      </c>
      <c r="G38" s="44" t="b">
        <f t="shared" ref="G38:G40" si="3">E38=A38</f>
        <v>1</v>
      </c>
    </row>
    <row r="39" spans="1:7" x14ac:dyDescent="0.2">
      <c r="A39" s="43" t="b">
        <f t="shared" si="0"/>
        <v>1</v>
      </c>
      <c r="B39" s="3">
        <v>4</v>
      </c>
      <c r="C39" s="43">
        <f t="shared" si="1"/>
        <v>5</v>
      </c>
      <c r="D39" s="3">
        <v>3</v>
      </c>
      <c r="E39" s="43" t="b">
        <f t="shared" si="2"/>
        <v>1</v>
      </c>
      <c r="G39" s="44" t="b">
        <f t="shared" si="3"/>
        <v>1</v>
      </c>
    </row>
    <row r="40" spans="1:7" x14ac:dyDescent="0.2">
      <c r="A40" s="43" t="b">
        <f t="shared" si="0"/>
        <v>0</v>
      </c>
      <c r="B40" s="3">
        <v>1</v>
      </c>
      <c r="C40" s="43">
        <f t="shared" si="1"/>
        <v>2</v>
      </c>
      <c r="D40" s="3">
        <v>3</v>
      </c>
      <c r="E40" s="43" t="b">
        <f t="shared" si="2"/>
        <v>0</v>
      </c>
      <c r="G40" s="44" t="b">
        <f t="shared" si="3"/>
        <v>1</v>
      </c>
    </row>
  </sheetData>
  <phoneticPr fontId="12" type="noConversion"/>
  <printOptions horizontalCentered="1" verticalCentered="1"/>
  <pageMargins left="0.39370078740157483" right="0.39370078740157483" top="0.39370078740157483" bottom="0.39370078740157483" header="0.5" footer="0.5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9" sqref="A59:XFD59"/>
    </sheetView>
  </sheetViews>
  <sheetFormatPr baseColWidth="10" defaultRowHeight="17" x14ac:dyDescent="0.2"/>
  <cols>
    <col min="1" max="1" width="28.5" style="21" bestFit="1" customWidth="1"/>
    <col min="2" max="4" width="11.33203125" style="22" customWidth="1"/>
    <col min="5" max="5" width="4.5" style="21" customWidth="1"/>
    <col min="6" max="6" width="19.1640625" style="23" bestFit="1" customWidth="1"/>
    <col min="7" max="8" width="34.1640625" style="32" customWidth="1"/>
    <col min="9" max="9" width="16.5" style="32" customWidth="1"/>
    <col min="10" max="10" width="19.6640625" style="32" bestFit="1" customWidth="1"/>
    <col min="11" max="11" width="16.5" style="32" customWidth="1"/>
    <col min="12" max="13" width="16.5" style="22" customWidth="1"/>
    <col min="14" max="14" width="20.33203125" style="32" bestFit="1" customWidth="1"/>
    <col min="15" max="15" width="20.33203125" style="22" bestFit="1" customWidth="1"/>
    <col min="16" max="16" width="14.83203125" style="22" customWidth="1"/>
    <col min="17" max="17" width="3.1640625" style="22" bestFit="1" customWidth="1"/>
    <col min="18" max="18" width="14.83203125" style="22" customWidth="1"/>
    <col min="19" max="19" width="3.1640625" style="22" bestFit="1" customWidth="1"/>
    <col min="20" max="20" width="14.83203125" style="22" customWidth="1"/>
    <col min="21" max="21" width="32.1640625" style="22" bestFit="1" customWidth="1"/>
    <col min="22" max="22" width="34.33203125" style="22" customWidth="1"/>
    <col min="23" max="23" width="10.83203125" style="22"/>
    <col min="24" max="16384" width="10.83203125" style="21"/>
  </cols>
  <sheetData>
    <row r="1" spans="1:23" ht="16" x14ac:dyDescent="0.2">
      <c r="A1" s="45" t="s">
        <v>326</v>
      </c>
      <c r="B1" s="45" t="s">
        <v>103</v>
      </c>
      <c r="C1" s="45" t="s">
        <v>114</v>
      </c>
      <c r="D1" s="45" t="s">
        <v>104</v>
      </c>
      <c r="E1" s="45" t="s">
        <v>204</v>
      </c>
      <c r="F1" s="45" t="s">
        <v>471</v>
      </c>
      <c r="G1" s="60" t="s">
        <v>386</v>
      </c>
      <c r="H1" s="60" t="s">
        <v>442</v>
      </c>
      <c r="I1" s="60" t="s">
        <v>0</v>
      </c>
      <c r="J1" s="60" t="s">
        <v>359</v>
      </c>
      <c r="K1" s="60" t="s">
        <v>144</v>
      </c>
      <c r="L1" s="19" t="s">
        <v>390</v>
      </c>
      <c r="M1" s="19" t="s">
        <v>381</v>
      </c>
      <c r="N1" s="60" t="s">
        <v>382</v>
      </c>
      <c r="O1" s="19" t="s">
        <v>393</v>
      </c>
      <c r="P1" s="19" t="s">
        <v>145</v>
      </c>
      <c r="Q1" s="19" t="s">
        <v>205</v>
      </c>
      <c r="R1" s="19" t="s">
        <v>115</v>
      </c>
      <c r="S1" s="19" t="s">
        <v>206</v>
      </c>
      <c r="T1" s="19" t="s">
        <v>146</v>
      </c>
      <c r="U1" s="19" t="s">
        <v>90</v>
      </c>
      <c r="V1" s="19" t="s">
        <v>113</v>
      </c>
      <c r="W1" s="19" t="s">
        <v>482</v>
      </c>
    </row>
    <row r="2" spans="1:23" x14ac:dyDescent="0.2">
      <c r="A2" s="24" t="s">
        <v>208</v>
      </c>
      <c r="B2" s="24" t="s">
        <v>106</v>
      </c>
      <c r="C2" s="24" t="s">
        <v>106</v>
      </c>
      <c r="D2" s="24" t="s">
        <v>105</v>
      </c>
      <c r="E2" s="24" t="s">
        <v>209</v>
      </c>
      <c r="F2" s="23" t="s">
        <v>472</v>
      </c>
      <c r="G2" s="32" t="s">
        <v>193</v>
      </c>
      <c r="H2" s="32" t="s">
        <v>441</v>
      </c>
      <c r="I2" s="32" t="s">
        <v>445</v>
      </c>
      <c r="K2" s="32" t="s">
        <v>445</v>
      </c>
      <c r="L2" s="32" t="s">
        <v>220</v>
      </c>
      <c r="M2" s="32" t="s">
        <v>220</v>
      </c>
      <c r="N2" s="32" t="s">
        <v>220</v>
      </c>
      <c r="R2" s="22" t="s">
        <v>184</v>
      </c>
      <c r="T2" s="22" t="s">
        <v>185</v>
      </c>
    </row>
    <row r="3" spans="1:23" x14ac:dyDescent="0.2">
      <c r="A3" s="24" t="s">
        <v>101</v>
      </c>
      <c r="B3" s="24"/>
      <c r="C3" s="24" t="s">
        <v>105</v>
      </c>
      <c r="D3" s="24" t="s">
        <v>106</v>
      </c>
      <c r="E3" s="24"/>
      <c r="G3" s="32" t="s">
        <v>194</v>
      </c>
      <c r="H3" s="32" t="s">
        <v>194</v>
      </c>
      <c r="I3" s="32" t="s">
        <v>443</v>
      </c>
      <c r="K3" s="32" t="s">
        <v>189</v>
      </c>
      <c r="L3" s="32" t="s">
        <v>76</v>
      </c>
      <c r="M3" s="32" t="s">
        <v>76</v>
      </c>
      <c r="N3" s="32" t="s">
        <v>72</v>
      </c>
      <c r="R3" s="22" t="s">
        <v>116</v>
      </c>
      <c r="T3" s="22" t="s">
        <v>111</v>
      </c>
      <c r="U3" s="22" t="s">
        <v>48</v>
      </c>
      <c r="V3" s="22" t="s">
        <v>49</v>
      </c>
      <c r="W3" s="22" t="s">
        <v>50</v>
      </c>
    </row>
    <row r="4" spans="1:23" x14ac:dyDescent="0.2">
      <c r="A4" s="24" t="s">
        <v>102</v>
      </c>
      <c r="B4" s="24"/>
      <c r="C4" s="24" t="s">
        <v>105</v>
      </c>
      <c r="D4" s="24" t="s">
        <v>106</v>
      </c>
      <c r="E4" s="24"/>
      <c r="G4" s="32" t="s">
        <v>195</v>
      </c>
      <c r="H4" s="32" t="s">
        <v>414</v>
      </c>
      <c r="I4" s="32" t="s">
        <v>444</v>
      </c>
      <c r="K4" s="40" t="s">
        <v>323</v>
      </c>
      <c r="L4" s="32" t="s">
        <v>77</v>
      </c>
      <c r="M4" s="32" t="s">
        <v>77</v>
      </c>
      <c r="N4" s="32" t="s">
        <v>73</v>
      </c>
      <c r="R4" s="22" t="s">
        <v>118</v>
      </c>
      <c r="T4" s="22" t="s">
        <v>112</v>
      </c>
      <c r="U4" s="22" t="s">
        <v>51</v>
      </c>
      <c r="V4" s="22" t="s">
        <v>52</v>
      </c>
      <c r="W4" s="22" t="s">
        <v>53</v>
      </c>
    </row>
    <row r="5" spans="1:23" x14ac:dyDescent="0.2">
      <c r="A5" s="24" t="s">
        <v>186</v>
      </c>
      <c r="B5" s="24"/>
      <c r="C5" s="24" t="s">
        <v>106</v>
      </c>
      <c r="D5" s="24" t="s">
        <v>106</v>
      </c>
      <c r="E5" s="24"/>
      <c r="G5" s="32" t="s">
        <v>469</v>
      </c>
      <c r="H5" s="32" t="s">
        <v>469</v>
      </c>
      <c r="I5" s="40" t="s">
        <v>323</v>
      </c>
      <c r="K5" s="32" t="s">
        <v>190</v>
      </c>
      <c r="L5" s="32" t="s">
        <v>119</v>
      </c>
      <c r="M5" s="32" t="s">
        <v>119</v>
      </c>
      <c r="N5" s="32" t="s">
        <v>119</v>
      </c>
      <c r="R5" s="22" t="s">
        <v>122</v>
      </c>
      <c r="T5" s="22" t="s">
        <v>122</v>
      </c>
      <c r="U5" s="22" t="s">
        <v>83</v>
      </c>
      <c r="V5" s="22" t="s">
        <v>81</v>
      </c>
      <c r="W5" s="22">
        <v>0</v>
      </c>
    </row>
    <row r="6" spans="1:23" x14ac:dyDescent="0.2">
      <c r="A6" s="24" t="s">
        <v>187</v>
      </c>
      <c r="B6" s="24"/>
      <c r="C6" s="24" t="s">
        <v>106</v>
      </c>
      <c r="D6" s="24" t="s">
        <v>106</v>
      </c>
      <c r="E6" s="24"/>
      <c r="G6" s="32" t="s">
        <v>470</v>
      </c>
      <c r="H6" s="32" t="s">
        <v>195</v>
      </c>
      <c r="I6" s="40" t="s">
        <v>323</v>
      </c>
      <c r="K6" s="40" t="s">
        <v>323</v>
      </c>
      <c r="L6" s="32" t="s">
        <v>120</v>
      </c>
      <c r="M6" s="32" t="s">
        <v>120</v>
      </c>
      <c r="N6" s="32" t="s">
        <v>120</v>
      </c>
      <c r="R6" s="22" t="s">
        <v>121</v>
      </c>
      <c r="T6" s="22" t="s">
        <v>121</v>
      </c>
      <c r="U6" s="22" t="s">
        <v>84</v>
      </c>
      <c r="V6" s="22" t="s">
        <v>82</v>
      </c>
      <c r="W6" s="22">
        <v>1</v>
      </c>
    </row>
    <row r="7" spans="1:23" x14ac:dyDescent="0.2">
      <c r="A7" s="24" t="s">
        <v>133</v>
      </c>
      <c r="B7" s="24"/>
      <c r="C7" s="24" t="s">
        <v>105</v>
      </c>
      <c r="D7" s="24" t="s">
        <v>137</v>
      </c>
      <c r="E7" s="24"/>
      <c r="G7" s="32" t="s">
        <v>224</v>
      </c>
      <c r="H7" s="32" t="s">
        <v>224</v>
      </c>
      <c r="I7" s="40" t="s">
        <v>323</v>
      </c>
      <c r="J7" s="33"/>
      <c r="K7" s="40" t="s">
        <v>323</v>
      </c>
      <c r="L7" s="32" t="s">
        <v>132</v>
      </c>
      <c r="M7" s="32" t="s">
        <v>132</v>
      </c>
      <c r="N7" s="61" t="s">
        <v>298</v>
      </c>
      <c r="R7" s="40" t="s">
        <v>207</v>
      </c>
      <c r="S7" s="25" t="s">
        <v>142</v>
      </c>
      <c r="T7" s="26" t="s">
        <v>143</v>
      </c>
    </row>
    <row r="8" spans="1:23" x14ac:dyDescent="0.2">
      <c r="A8" s="24" t="s">
        <v>108</v>
      </c>
      <c r="B8" s="24"/>
      <c r="C8" s="24" t="s">
        <v>225</v>
      </c>
      <c r="D8" s="24" t="s">
        <v>106</v>
      </c>
      <c r="E8" s="24" t="s">
        <v>228</v>
      </c>
      <c r="G8" s="32" t="s">
        <v>226</v>
      </c>
      <c r="H8" s="32" t="s">
        <v>226</v>
      </c>
      <c r="I8" s="32" t="s">
        <v>72</v>
      </c>
      <c r="K8" s="40" t="s">
        <v>323</v>
      </c>
      <c r="L8" s="32" t="s">
        <v>72</v>
      </c>
      <c r="M8" s="32" t="s">
        <v>72</v>
      </c>
      <c r="N8" s="32" t="s">
        <v>299</v>
      </c>
      <c r="O8" s="22" t="s">
        <v>108</v>
      </c>
      <c r="R8" s="39"/>
      <c r="U8" s="22" t="s">
        <v>85</v>
      </c>
      <c r="V8" s="22" t="s">
        <v>79</v>
      </c>
      <c r="W8" s="22" t="s">
        <v>78</v>
      </c>
    </row>
    <row r="9" spans="1:23" x14ac:dyDescent="0.2">
      <c r="A9" s="24" t="s">
        <v>109</v>
      </c>
      <c r="B9" s="24"/>
      <c r="C9" s="24" t="s">
        <v>225</v>
      </c>
      <c r="D9" s="24" t="s">
        <v>106</v>
      </c>
      <c r="E9" s="24" t="s">
        <v>228</v>
      </c>
      <c r="G9" s="32" t="s">
        <v>227</v>
      </c>
      <c r="H9" s="32" t="s">
        <v>227</v>
      </c>
      <c r="I9" s="32" t="s">
        <v>73</v>
      </c>
      <c r="K9" s="40" t="s">
        <v>323</v>
      </c>
      <c r="L9" s="32" t="s">
        <v>73</v>
      </c>
      <c r="M9" s="32" t="s">
        <v>73</v>
      </c>
      <c r="N9" s="32" t="s">
        <v>300</v>
      </c>
      <c r="O9" s="22" t="s">
        <v>394</v>
      </c>
      <c r="R9" s="39"/>
      <c r="U9" s="22" t="s">
        <v>86</v>
      </c>
      <c r="V9" s="22" t="s">
        <v>80</v>
      </c>
      <c r="W9" s="81">
        <v>2958465</v>
      </c>
    </row>
    <row r="10" spans="1:23" x14ac:dyDescent="0.2">
      <c r="A10" s="24" t="s">
        <v>95</v>
      </c>
      <c r="B10" s="24" t="s">
        <v>106</v>
      </c>
      <c r="C10" s="24" t="s">
        <v>105</v>
      </c>
      <c r="D10" s="24" t="s">
        <v>107</v>
      </c>
      <c r="E10" s="24"/>
      <c r="G10" s="32" t="s">
        <v>358</v>
      </c>
      <c r="H10" s="32" t="s">
        <v>358</v>
      </c>
      <c r="I10" s="32" t="s">
        <v>358</v>
      </c>
      <c r="K10" s="40" t="s">
        <v>323</v>
      </c>
      <c r="L10" s="32" t="s">
        <v>58</v>
      </c>
      <c r="M10" s="62" t="s">
        <v>58</v>
      </c>
      <c r="N10" s="62" t="s">
        <v>58</v>
      </c>
      <c r="O10" s="22" t="s">
        <v>87</v>
      </c>
      <c r="R10" s="40" t="s">
        <v>89</v>
      </c>
      <c r="S10" s="25"/>
      <c r="T10" s="22" t="s">
        <v>16</v>
      </c>
      <c r="U10" s="22" t="s">
        <v>19</v>
      </c>
      <c r="V10" s="22" t="s">
        <v>20</v>
      </c>
      <c r="W10" s="22" t="s">
        <v>54</v>
      </c>
    </row>
    <row r="11" spans="1:23" ht="19" x14ac:dyDescent="0.2">
      <c r="A11" s="24" t="s">
        <v>98</v>
      </c>
      <c r="B11" s="24" t="s">
        <v>105</v>
      </c>
      <c r="C11" s="24" t="s">
        <v>106</v>
      </c>
      <c r="D11" s="24" t="s">
        <v>107</v>
      </c>
      <c r="E11" s="24"/>
      <c r="G11" s="32" t="s">
        <v>322</v>
      </c>
      <c r="H11" s="32" t="s">
        <v>322</v>
      </c>
      <c r="I11" s="40" t="s">
        <v>323</v>
      </c>
      <c r="J11" s="33"/>
      <c r="K11" s="40" t="s">
        <v>323</v>
      </c>
      <c r="L11" s="62" t="s">
        <v>64</v>
      </c>
      <c r="M11" s="62" t="s">
        <v>64</v>
      </c>
      <c r="N11" s="62" t="s">
        <v>64</v>
      </c>
      <c r="O11" s="22" t="s">
        <v>123</v>
      </c>
      <c r="R11" s="39" t="s">
        <v>123</v>
      </c>
      <c r="T11" s="22" t="s">
        <v>11</v>
      </c>
      <c r="U11" s="22" t="s">
        <v>14</v>
      </c>
      <c r="V11" s="22" t="s">
        <v>15</v>
      </c>
      <c r="W11" s="22" t="s">
        <v>55</v>
      </c>
    </row>
    <row r="12" spans="1:23" ht="18" thickBot="1" x14ac:dyDescent="0.25">
      <c r="A12" s="24"/>
      <c r="B12" s="24"/>
      <c r="C12" s="24"/>
      <c r="D12" s="24"/>
      <c r="E12" s="24"/>
      <c r="I12" s="33"/>
      <c r="J12" s="33"/>
      <c r="L12" s="62"/>
      <c r="M12" s="62"/>
      <c r="N12" s="63"/>
      <c r="R12" s="39"/>
    </row>
    <row r="13" spans="1:23" ht="34" x14ac:dyDescent="0.2">
      <c r="A13" s="46" t="s">
        <v>308</v>
      </c>
      <c r="B13" s="47" t="s">
        <v>105</v>
      </c>
      <c r="C13" s="47" t="s">
        <v>105</v>
      </c>
      <c r="D13" s="47" t="s">
        <v>107</v>
      </c>
      <c r="E13" s="47"/>
      <c r="F13" s="34" t="s">
        <v>302</v>
      </c>
      <c r="G13" s="64" t="s">
        <v>320</v>
      </c>
      <c r="H13" s="64" t="s">
        <v>415</v>
      </c>
      <c r="I13" s="64" t="s">
        <v>56</v>
      </c>
      <c r="J13" s="64" t="s">
        <v>7</v>
      </c>
      <c r="K13" s="64" t="s">
        <v>56</v>
      </c>
      <c r="L13" s="65" t="s">
        <v>199</v>
      </c>
      <c r="M13" s="65" t="s">
        <v>385</v>
      </c>
      <c r="N13" s="66" t="s">
        <v>385</v>
      </c>
      <c r="R13" s="39" t="s">
        <v>126</v>
      </c>
      <c r="T13" s="22" t="s">
        <v>24</v>
      </c>
      <c r="U13" s="22" t="s">
        <v>25</v>
      </c>
      <c r="V13" s="22" t="s">
        <v>26</v>
      </c>
      <c r="W13" s="22" t="s">
        <v>55</v>
      </c>
    </row>
    <row r="14" spans="1:23" ht="34" x14ac:dyDescent="0.2">
      <c r="A14" s="48" t="s">
        <v>297</v>
      </c>
      <c r="B14" s="49" t="s">
        <v>105</v>
      </c>
      <c r="C14" s="49" t="s">
        <v>105</v>
      </c>
      <c r="D14" s="49" t="s">
        <v>107</v>
      </c>
      <c r="E14" s="49"/>
      <c r="F14" s="31" t="s">
        <v>303</v>
      </c>
      <c r="G14" s="67" t="s">
        <v>301</v>
      </c>
      <c r="H14" s="67" t="s">
        <v>416</v>
      </c>
      <c r="I14" s="67" t="s">
        <v>65</v>
      </c>
      <c r="J14" s="67" t="s">
        <v>331</v>
      </c>
      <c r="K14" s="67" t="s">
        <v>65</v>
      </c>
      <c r="L14" s="67" t="s">
        <v>331</v>
      </c>
      <c r="M14" s="67"/>
      <c r="N14" s="68" t="s">
        <v>314</v>
      </c>
      <c r="R14" s="40"/>
      <c r="S14" s="25"/>
    </row>
    <row r="15" spans="1:23" ht="34" x14ac:dyDescent="0.2">
      <c r="A15" s="48" t="s">
        <v>316</v>
      </c>
      <c r="B15" s="49" t="s">
        <v>105</v>
      </c>
      <c r="C15" s="49" t="s">
        <v>105</v>
      </c>
      <c r="D15" s="49" t="s">
        <v>107</v>
      </c>
      <c r="E15" s="49"/>
      <c r="F15" s="31" t="s">
        <v>304</v>
      </c>
      <c r="G15" s="67" t="s">
        <v>324</v>
      </c>
      <c r="H15" s="67" t="s">
        <v>473</v>
      </c>
      <c r="I15" s="67" t="s">
        <v>59</v>
      </c>
      <c r="J15" s="67" t="s">
        <v>330</v>
      </c>
      <c r="K15" s="67" t="s">
        <v>59</v>
      </c>
      <c r="L15" s="67" t="s">
        <v>330</v>
      </c>
      <c r="M15" s="67"/>
      <c r="N15" s="68" t="s">
        <v>315</v>
      </c>
      <c r="R15" s="39" t="s">
        <v>59</v>
      </c>
      <c r="T15" s="22" t="s">
        <v>21</v>
      </c>
      <c r="U15" s="22" t="s">
        <v>22</v>
      </c>
      <c r="V15" s="22" t="s">
        <v>23</v>
      </c>
      <c r="W15" s="22" t="s">
        <v>55</v>
      </c>
    </row>
    <row r="16" spans="1:23" ht="34" x14ac:dyDescent="0.2">
      <c r="A16" s="48" t="s">
        <v>192</v>
      </c>
      <c r="B16" s="49" t="s">
        <v>105</v>
      </c>
      <c r="C16" s="49" t="s">
        <v>105</v>
      </c>
      <c r="D16" s="49" t="s">
        <v>107</v>
      </c>
      <c r="E16" s="49"/>
      <c r="F16" s="31" t="s">
        <v>306</v>
      </c>
      <c r="G16" s="67" t="s">
        <v>311</v>
      </c>
      <c r="H16" s="67" t="s">
        <v>474</v>
      </c>
      <c r="I16" s="67" t="s">
        <v>67</v>
      </c>
      <c r="J16" s="67" t="s">
        <v>329</v>
      </c>
      <c r="K16" s="67" t="s">
        <v>67</v>
      </c>
      <c r="L16" s="67" t="s">
        <v>329</v>
      </c>
      <c r="M16" s="67"/>
      <c r="N16" s="68" t="s">
        <v>67</v>
      </c>
      <c r="R16" s="40"/>
      <c r="S16" s="25"/>
      <c r="T16" s="25"/>
    </row>
    <row r="17" spans="1:23" ht="34" x14ac:dyDescent="0.2">
      <c r="A17" s="48" t="s">
        <v>347</v>
      </c>
      <c r="B17" s="49" t="s">
        <v>105</v>
      </c>
      <c r="C17" s="49" t="s">
        <v>105</v>
      </c>
      <c r="D17" s="49" t="s">
        <v>107</v>
      </c>
      <c r="E17" s="49"/>
      <c r="F17" s="31" t="s">
        <v>307</v>
      </c>
      <c r="G17" s="67" t="s">
        <v>309</v>
      </c>
      <c r="H17" s="67" t="s">
        <v>475</v>
      </c>
      <c r="I17" s="67" t="s">
        <v>63</v>
      </c>
      <c r="J17" s="67" t="s">
        <v>332</v>
      </c>
      <c r="K17" s="67" t="s">
        <v>63</v>
      </c>
      <c r="L17" s="67" t="s">
        <v>332</v>
      </c>
      <c r="M17" s="67"/>
      <c r="N17" s="68" t="s">
        <v>383</v>
      </c>
      <c r="R17" s="40" t="s">
        <v>89</v>
      </c>
      <c r="S17" s="25"/>
      <c r="T17" s="25" t="s">
        <v>89</v>
      </c>
      <c r="U17" s="22" t="s">
        <v>88</v>
      </c>
      <c r="W17" s="22" t="s">
        <v>55</v>
      </c>
    </row>
    <row r="18" spans="1:23" ht="34" x14ac:dyDescent="0.2">
      <c r="A18" s="48" t="s">
        <v>203</v>
      </c>
      <c r="B18" s="49" t="s">
        <v>105</v>
      </c>
      <c r="C18" s="49" t="s">
        <v>105</v>
      </c>
      <c r="D18" s="49" t="s">
        <v>107</v>
      </c>
      <c r="E18" s="49"/>
      <c r="F18" s="31" t="s">
        <v>312</v>
      </c>
      <c r="G18" s="67" t="s">
        <v>310</v>
      </c>
      <c r="H18" s="67" t="s">
        <v>476</v>
      </c>
      <c r="I18" s="67" t="s">
        <v>68</v>
      </c>
      <c r="J18" s="67" t="s">
        <v>116</v>
      </c>
      <c r="K18" s="67" t="s">
        <v>68</v>
      </c>
      <c r="L18" s="67" t="s">
        <v>116</v>
      </c>
      <c r="M18" s="67"/>
      <c r="N18" s="68" t="s">
        <v>68</v>
      </c>
      <c r="R18" s="40"/>
      <c r="S18" s="25"/>
      <c r="T18" s="25"/>
    </row>
    <row r="19" spans="1:23" ht="34" x14ac:dyDescent="0.2">
      <c r="A19" s="50" t="s">
        <v>91</v>
      </c>
      <c r="B19" s="51" t="s">
        <v>105</v>
      </c>
      <c r="C19" s="51" t="s">
        <v>105</v>
      </c>
      <c r="D19" s="51" t="s">
        <v>107</v>
      </c>
      <c r="E19" s="51"/>
      <c r="F19" s="41" t="s">
        <v>305</v>
      </c>
      <c r="G19" s="69" t="s">
        <v>313</v>
      </c>
      <c r="H19" s="69" t="s">
        <v>477</v>
      </c>
      <c r="I19" s="69" t="s">
        <v>124</v>
      </c>
      <c r="J19" s="70" t="s">
        <v>1</v>
      </c>
      <c r="K19" s="69" t="s">
        <v>124</v>
      </c>
      <c r="L19" s="71" t="s">
        <v>380</v>
      </c>
      <c r="M19" s="69" t="s">
        <v>1</v>
      </c>
      <c r="N19" s="72" t="s">
        <v>124</v>
      </c>
      <c r="R19" s="39" t="s">
        <v>124</v>
      </c>
      <c r="T19" s="22" t="s">
        <v>1</v>
      </c>
      <c r="U19" s="22" t="s">
        <v>2</v>
      </c>
      <c r="V19" s="22" t="s">
        <v>3</v>
      </c>
      <c r="W19" s="22" t="s">
        <v>55</v>
      </c>
    </row>
    <row r="20" spans="1:23" ht="34" x14ac:dyDescent="0.2">
      <c r="A20" s="48" t="s">
        <v>343</v>
      </c>
      <c r="B20" s="49" t="s">
        <v>105</v>
      </c>
      <c r="C20" s="49" t="s">
        <v>105</v>
      </c>
      <c r="D20" s="49" t="s">
        <v>107</v>
      </c>
      <c r="E20" s="49"/>
      <c r="F20" s="31" t="s">
        <v>405</v>
      </c>
      <c r="G20" s="67" t="s">
        <v>339</v>
      </c>
      <c r="H20" s="67" t="s">
        <v>478</v>
      </c>
      <c r="I20" s="67"/>
      <c r="J20" s="73" t="s">
        <v>334</v>
      </c>
      <c r="K20" s="74" t="s">
        <v>338</v>
      </c>
      <c r="L20" s="73" t="s">
        <v>334</v>
      </c>
      <c r="M20" s="67"/>
      <c r="N20" s="75" t="s">
        <v>338</v>
      </c>
      <c r="O20" s="22" t="s">
        <v>395</v>
      </c>
      <c r="R20" s="39"/>
    </row>
    <row r="21" spans="1:23" ht="34" x14ac:dyDescent="0.2">
      <c r="A21" s="48" t="s">
        <v>348</v>
      </c>
      <c r="B21" s="49" t="s">
        <v>105</v>
      </c>
      <c r="C21" s="49" t="s">
        <v>105</v>
      </c>
      <c r="D21" s="49" t="s">
        <v>107</v>
      </c>
      <c r="E21" s="49"/>
      <c r="F21" s="31" t="s">
        <v>406</v>
      </c>
      <c r="G21" s="67" t="s">
        <v>340</v>
      </c>
      <c r="H21" s="67" t="s">
        <v>479</v>
      </c>
      <c r="I21" s="67"/>
      <c r="J21" s="73" t="s">
        <v>335</v>
      </c>
      <c r="K21" s="74" t="s">
        <v>337</v>
      </c>
      <c r="L21" s="73" t="s">
        <v>335</v>
      </c>
      <c r="M21" s="67"/>
      <c r="N21" s="75" t="s">
        <v>384</v>
      </c>
      <c r="O21" s="22" t="s">
        <v>396</v>
      </c>
      <c r="R21" s="39"/>
    </row>
    <row r="22" spans="1:23" ht="34" x14ac:dyDescent="0.2">
      <c r="A22" s="48" t="s">
        <v>342</v>
      </c>
      <c r="B22" s="49" t="s">
        <v>105</v>
      </c>
      <c r="C22" s="49" t="s">
        <v>105</v>
      </c>
      <c r="D22" s="49" t="s">
        <v>107</v>
      </c>
      <c r="E22" s="49"/>
      <c r="F22" s="31" t="s">
        <v>407</v>
      </c>
      <c r="G22" s="67" t="s">
        <v>341</v>
      </c>
      <c r="H22" s="67" t="s">
        <v>417</v>
      </c>
      <c r="I22" s="67"/>
      <c r="J22" s="73" t="s">
        <v>333</v>
      </c>
      <c r="K22" s="74" t="s">
        <v>336</v>
      </c>
      <c r="L22" s="73" t="s">
        <v>333</v>
      </c>
      <c r="M22" s="67"/>
      <c r="N22" s="75" t="s">
        <v>336</v>
      </c>
      <c r="O22" s="22" t="s">
        <v>397</v>
      </c>
      <c r="R22" s="39"/>
    </row>
    <row r="23" spans="1:23" ht="35" x14ac:dyDescent="0.2">
      <c r="A23" s="52" t="s">
        <v>519</v>
      </c>
      <c r="B23" s="49" t="s">
        <v>105</v>
      </c>
      <c r="C23" s="49" t="s">
        <v>105</v>
      </c>
      <c r="D23" s="49" t="s">
        <v>107</v>
      </c>
      <c r="E23" s="49"/>
      <c r="F23" s="31" t="s">
        <v>317</v>
      </c>
      <c r="G23" s="67" t="s">
        <v>325</v>
      </c>
      <c r="H23" s="67" t="s">
        <v>480</v>
      </c>
      <c r="I23" s="67"/>
      <c r="J23" s="67" t="s">
        <v>327</v>
      </c>
      <c r="K23" s="74" t="s">
        <v>350</v>
      </c>
      <c r="L23" s="67" t="s">
        <v>327</v>
      </c>
      <c r="M23" s="67"/>
      <c r="N23" s="75" t="s">
        <v>516</v>
      </c>
      <c r="O23" s="22" t="s">
        <v>398</v>
      </c>
      <c r="R23" s="39" t="s">
        <v>59</v>
      </c>
      <c r="T23" s="22" t="s">
        <v>21</v>
      </c>
      <c r="U23" s="22" t="s">
        <v>22</v>
      </c>
      <c r="V23" s="22" t="s">
        <v>23</v>
      </c>
      <c r="W23" s="22" t="s">
        <v>55</v>
      </c>
    </row>
    <row r="24" spans="1:23" ht="35" x14ac:dyDescent="0.2">
      <c r="A24" s="52" t="s">
        <v>520</v>
      </c>
      <c r="B24" s="49" t="s">
        <v>105</v>
      </c>
      <c r="C24" s="49" t="s">
        <v>105</v>
      </c>
      <c r="D24" s="49" t="s">
        <v>107</v>
      </c>
      <c r="E24" s="49"/>
      <c r="F24" s="31" t="s">
        <v>408</v>
      </c>
      <c r="G24" s="67" t="s">
        <v>319</v>
      </c>
      <c r="H24" s="67" t="s">
        <v>418</v>
      </c>
      <c r="I24" s="67"/>
      <c r="J24" s="67" t="s">
        <v>328</v>
      </c>
      <c r="K24" s="74" t="s">
        <v>351</v>
      </c>
      <c r="L24" s="67" t="s">
        <v>328</v>
      </c>
      <c r="M24" s="67"/>
      <c r="N24" s="75" t="s">
        <v>518</v>
      </c>
      <c r="O24" s="22" t="s">
        <v>399</v>
      </c>
      <c r="R24" s="40"/>
      <c r="S24" s="25"/>
    </row>
    <row r="25" spans="1:23" ht="36" thickBot="1" x14ac:dyDescent="0.25">
      <c r="A25" s="53" t="s">
        <v>521</v>
      </c>
      <c r="B25" s="54" t="s">
        <v>105</v>
      </c>
      <c r="C25" s="54" t="s">
        <v>105</v>
      </c>
      <c r="D25" s="54" t="s">
        <v>107</v>
      </c>
      <c r="E25" s="54"/>
      <c r="F25" s="35" t="s">
        <v>318</v>
      </c>
      <c r="G25" s="76" t="s">
        <v>321</v>
      </c>
      <c r="H25" s="76" t="s">
        <v>419</v>
      </c>
      <c r="I25" s="76"/>
      <c r="J25" s="76" t="s">
        <v>8</v>
      </c>
      <c r="K25" s="76" t="s">
        <v>57</v>
      </c>
      <c r="L25" s="77" t="s">
        <v>379</v>
      </c>
      <c r="M25" s="77" t="s">
        <v>391</v>
      </c>
      <c r="N25" s="78" t="s">
        <v>517</v>
      </c>
      <c r="O25" s="22" t="s">
        <v>400</v>
      </c>
      <c r="R25" s="39" t="s">
        <v>126</v>
      </c>
      <c r="T25" s="22" t="s">
        <v>24</v>
      </c>
      <c r="U25" s="22" t="s">
        <v>25</v>
      </c>
      <c r="V25" s="22" t="s">
        <v>26</v>
      </c>
      <c r="W25" s="22" t="s">
        <v>55</v>
      </c>
    </row>
    <row r="26" spans="1:23" x14ac:dyDescent="0.2">
      <c r="A26" s="24"/>
      <c r="B26" s="24"/>
      <c r="C26" s="24"/>
      <c r="D26" s="24"/>
      <c r="E26" s="24"/>
      <c r="F26" s="27"/>
      <c r="L26" s="32"/>
      <c r="M26" s="32"/>
      <c r="R26" s="40"/>
      <c r="S26" s="25"/>
    </row>
    <row r="27" spans="1:23" ht="16" x14ac:dyDescent="0.2">
      <c r="A27" s="24" t="s">
        <v>92</v>
      </c>
      <c r="B27" s="24" t="s">
        <v>105</v>
      </c>
      <c r="C27" s="24" t="s">
        <v>105</v>
      </c>
      <c r="D27" s="24" t="s">
        <v>107</v>
      </c>
      <c r="E27" s="22" t="s">
        <v>410</v>
      </c>
      <c r="F27" s="38" t="s">
        <v>370</v>
      </c>
      <c r="G27" s="32" t="s">
        <v>222</v>
      </c>
      <c r="H27" s="32" t="s">
        <v>420</v>
      </c>
      <c r="I27" s="32" t="s">
        <v>223</v>
      </c>
      <c r="J27" s="22" t="s">
        <v>362</v>
      </c>
      <c r="L27" s="32" t="s">
        <v>223</v>
      </c>
      <c r="M27" s="32" t="s">
        <v>223</v>
      </c>
      <c r="N27" s="32" t="s">
        <v>223</v>
      </c>
      <c r="O27" s="22" t="s">
        <v>4</v>
      </c>
      <c r="R27" s="39" t="s">
        <v>125</v>
      </c>
      <c r="T27" s="22" t="s">
        <v>4</v>
      </c>
      <c r="U27" s="22" t="s">
        <v>5</v>
      </c>
      <c r="V27" s="22" t="s">
        <v>6</v>
      </c>
      <c r="W27" s="22" t="s">
        <v>55</v>
      </c>
    </row>
    <row r="28" spans="1:23" ht="16" x14ac:dyDescent="0.2">
      <c r="A28" s="24" t="s">
        <v>93</v>
      </c>
      <c r="B28" s="24" t="s">
        <v>105</v>
      </c>
      <c r="C28" s="24" t="s">
        <v>105</v>
      </c>
      <c r="D28" s="24" t="s">
        <v>107</v>
      </c>
      <c r="E28" s="22" t="s">
        <v>410</v>
      </c>
      <c r="F28" s="24" t="s">
        <v>371</v>
      </c>
      <c r="G28" s="32" t="s">
        <v>355</v>
      </c>
      <c r="H28" s="32" t="s">
        <v>421</v>
      </c>
      <c r="I28" s="33" t="s">
        <v>89</v>
      </c>
      <c r="J28" s="22" t="s">
        <v>364</v>
      </c>
      <c r="L28" s="32" t="s">
        <v>61</v>
      </c>
      <c r="M28" s="32" t="s">
        <v>61</v>
      </c>
      <c r="N28" s="62" t="s">
        <v>61</v>
      </c>
      <c r="O28" s="22" t="s">
        <v>9</v>
      </c>
      <c r="R28" s="40" t="s">
        <v>89</v>
      </c>
      <c r="S28" s="25"/>
      <c r="T28" s="22" t="s">
        <v>16</v>
      </c>
      <c r="U28" s="22" t="s">
        <v>17</v>
      </c>
      <c r="V28" s="22" t="s">
        <v>18</v>
      </c>
      <c r="W28" s="22" t="s">
        <v>55</v>
      </c>
    </row>
    <row r="29" spans="1:23" ht="19" x14ac:dyDescent="0.2">
      <c r="A29" s="24" t="s">
        <v>96</v>
      </c>
      <c r="B29" s="24" t="s">
        <v>105</v>
      </c>
      <c r="C29" s="24" t="s">
        <v>105</v>
      </c>
      <c r="D29" s="24" t="s">
        <v>107</v>
      </c>
      <c r="E29" s="22"/>
      <c r="F29" s="24" t="s">
        <v>372</v>
      </c>
      <c r="G29" s="32" t="s">
        <v>354</v>
      </c>
      <c r="H29" s="32" t="s">
        <v>422</v>
      </c>
      <c r="I29" s="33" t="s">
        <v>89</v>
      </c>
      <c r="J29" s="28" t="s">
        <v>363</v>
      </c>
      <c r="L29" s="32" t="s">
        <v>191</v>
      </c>
      <c r="M29" s="32" t="s">
        <v>191</v>
      </c>
      <c r="N29" s="32" t="s">
        <v>191</v>
      </c>
      <c r="O29" s="22" t="s">
        <v>10</v>
      </c>
      <c r="R29" s="39" t="s">
        <v>123</v>
      </c>
      <c r="T29" s="22" t="s">
        <v>11</v>
      </c>
      <c r="U29" s="22" t="s">
        <v>12</v>
      </c>
      <c r="V29" s="22" t="s">
        <v>13</v>
      </c>
      <c r="W29" s="22" t="s">
        <v>55</v>
      </c>
    </row>
    <row r="30" spans="1:23" ht="16" x14ac:dyDescent="0.2">
      <c r="A30" s="24" t="s">
        <v>94</v>
      </c>
      <c r="B30" s="24" t="s">
        <v>105</v>
      </c>
      <c r="C30" s="24" t="s">
        <v>105</v>
      </c>
      <c r="D30" s="24" t="s">
        <v>107</v>
      </c>
      <c r="E30" s="22" t="s">
        <v>410</v>
      </c>
      <c r="F30" s="24" t="s">
        <v>373</v>
      </c>
      <c r="G30" s="32" t="s">
        <v>413</v>
      </c>
      <c r="H30" s="32" t="s">
        <v>423</v>
      </c>
      <c r="I30" s="32" t="s">
        <v>344</v>
      </c>
      <c r="J30" s="22" t="s">
        <v>365</v>
      </c>
      <c r="L30" s="67" t="s">
        <v>62</v>
      </c>
      <c r="M30" s="67" t="s">
        <v>62</v>
      </c>
      <c r="N30" s="67" t="s">
        <v>62</v>
      </c>
      <c r="O30" s="22" t="s">
        <v>7</v>
      </c>
      <c r="R30" s="39"/>
    </row>
    <row r="31" spans="1:23" ht="19" x14ac:dyDescent="0.2">
      <c r="A31" s="24" t="s">
        <v>97</v>
      </c>
      <c r="B31" s="24" t="s">
        <v>105</v>
      </c>
      <c r="C31" s="24" t="s">
        <v>105</v>
      </c>
      <c r="D31" s="24" t="s">
        <v>107</v>
      </c>
      <c r="E31" s="22"/>
      <c r="F31" s="24" t="s">
        <v>374</v>
      </c>
      <c r="G31" s="82"/>
      <c r="H31" s="82"/>
      <c r="I31" s="32" t="s">
        <v>345</v>
      </c>
      <c r="J31" s="22" t="s">
        <v>366</v>
      </c>
      <c r="L31" s="67" t="s">
        <v>60</v>
      </c>
      <c r="M31" s="67" t="s">
        <v>60</v>
      </c>
      <c r="N31" s="67" t="s">
        <v>60</v>
      </c>
      <c r="O31" s="22" t="s">
        <v>8</v>
      </c>
      <c r="R31" s="39"/>
    </row>
    <row r="32" spans="1:23" ht="16" x14ac:dyDescent="0.2">
      <c r="A32" s="24" t="s">
        <v>448</v>
      </c>
      <c r="B32" s="24" t="s">
        <v>105</v>
      </c>
      <c r="C32" s="24" t="s">
        <v>105</v>
      </c>
      <c r="D32" s="24" t="s">
        <v>107</v>
      </c>
      <c r="E32" s="22" t="s">
        <v>410</v>
      </c>
      <c r="F32" s="24" t="s">
        <v>376</v>
      </c>
      <c r="G32" s="32" t="s">
        <v>202</v>
      </c>
      <c r="H32" s="32" t="s">
        <v>424</v>
      </c>
      <c r="I32" s="39"/>
      <c r="J32" s="22" t="s">
        <v>367</v>
      </c>
      <c r="L32" s="67" t="s">
        <v>59</v>
      </c>
      <c r="M32" s="67" t="s">
        <v>59</v>
      </c>
      <c r="N32" s="67" t="s">
        <v>59</v>
      </c>
      <c r="R32" s="39" t="s">
        <v>59</v>
      </c>
      <c r="S32" s="32"/>
      <c r="T32" s="32" t="s">
        <v>21</v>
      </c>
      <c r="U32" s="32" t="s">
        <v>22</v>
      </c>
      <c r="V32" s="32" t="s">
        <v>23</v>
      </c>
      <c r="W32" s="32" t="s">
        <v>55</v>
      </c>
    </row>
    <row r="33" spans="1:23" ht="16" x14ac:dyDescent="0.2">
      <c r="A33" s="24" t="s">
        <v>449</v>
      </c>
      <c r="B33" s="24" t="s">
        <v>105</v>
      </c>
      <c r="C33" s="24" t="s">
        <v>105</v>
      </c>
      <c r="D33" s="24" t="s">
        <v>107</v>
      </c>
      <c r="E33" s="22"/>
      <c r="F33" s="24" t="s">
        <v>375</v>
      </c>
      <c r="G33" s="32" t="s">
        <v>360</v>
      </c>
      <c r="H33" s="32" t="s">
        <v>425</v>
      </c>
      <c r="I33" s="39"/>
      <c r="J33" s="22" t="s">
        <v>361</v>
      </c>
      <c r="L33" s="32" t="s">
        <v>377</v>
      </c>
      <c r="M33" s="32" t="s">
        <v>377</v>
      </c>
      <c r="N33" s="32" t="s">
        <v>377</v>
      </c>
      <c r="R33" s="39"/>
    </row>
    <row r="34" spans="1:23" ht="16" x14ac:dyDescent="0.2">
      <c r="A34" s="24" t="s">
        <v>100</v>
      </c>
      <c r="B34" s="24" t="s">
        <v>105</v>
      </c>
      <c r="C34" s="24" t="s">
        <v>105</v>
      </c>
      <c r="D34" s="24" t="s">
        <v>107</v>
      </c>
      <c r="E34" s="22" t="s">
        <v>410</v>
      </c>
      <c r="F34" s="24"/>
      <c r="G34" s="32" t="s">
        <v>411</v>
      </c>
      <c r="H34" s="32" t="s">
        <v>426</v>
      </c>
      <c r="I34" s="39"/>
      <c r="J34" s="22" t="s">
        <v>346</v>
      </c>
      <c r="L34" s="67" t="s">
        <v>65</v>
      </c>
      <c r="M34" s="67" t="s">
        <v>65</v>
      </c>
      <c r="N34" s="67" t="s">
        <v>65</v>
      </c>
      <c r="R34" s="40" t="s">
        <v>89</v>
      </c>
      <c r="S34" s="25" t="s">
        <v>128</v>
      </c>
      <c r="T34" s="22" t="s">
        <v>33</v>
      </c>
      <c r="U34" s="22" t="s">
        <v>34</v>
      </c>
      <c r="V34" s="22" t="s">
        <v>35</v>
      </c>
      <c r="W34" s="22" t="s">
        <v>55</v>
      </c>
    </row>
    <row r="35" spans="1:23" ht="16" x14ac:dyDescent="0.2">
      <c r="A35" s="24" t="s">
        <v>188</v>
      </c>
      <c r="B35" s="24" t="s">
        <v>105</v>
      </c>
      <c r="C35" s="24" t="s">
        <v>105</v>
      </c>
      <c r="D35" s="24" t="s">
        <v>107</v>
      </c>
      <c r="E35" s="22" t="s">
        <v>410</v>
      </c>
      <c r="F35" s="24"/>
      <c r="G35" s="82" t="s">
        <v>412</v>
      </c>
      <c r="H35" s="82" t="s">
        <v>412</v>
      </c>
      <c r="I35" s="40"/>
      <c r="J35" s="22" t="s">
        <v>378</v>
      </c>
      <c r="L35" s="67" t="s">
        <v>71</v>
      </c>
      <c r="M35" s="67" t="s">
        <v>71</v>
      </c>
      <c r="N35" s="67" t="s">
        <v>71</v>
      </c>
      <c r="R35" s="40" t="s">
        <v>89</v>
      </c>
      <c r="S35" s="25" t="s">
        <v>130</v>
      </c>
      <c r="T35" s="25" t="s">
        <v>89</v>
      </c>
      <c r="U35" s="22" t="s">
        <v>66</v>
      </c>
    </row>
    <row r="36" spans="1:23" ht="16" x14ac:dyDescent="0.2">
      <c r="A36" s="24" t="s">
        <v>99</v>
      </c>
      <c r="B36" s="24" t="s">
        <v>105</v>
      </c>
      <c r="C36" s="24" t="s">
        <v>105</v>
      </c>
      <c r="D36" s="24" t="s">
        <v>107</v>
      </c>
      <c r="E36" s="22"/>
      <c r="F36" s="24"/>
      <c r="G36" s="82"/>
      <c r="H36" s="82"/>
      <c r="I36" s="39"/>
      <c r="J36" s="22" t="s">
        <v>349</v>
      </c>
      <c r="L36" s="79"/>
      <c r="M36" s="79"/>
      <c r="N36" s="79" t="s">
        <v>515</v>
      </c>
      <c r="R36" s="39"/>
    </row>
    <row r="37" spans="1:23" ht="16" x14ac:dyDescent="0.2">
      <c r="A37" s="24" t="s">
        <v>450</v>
      </c>
      <c r="B37" s="24" t="s">
        <v>105</v>
      </c>
      <c r="C37" s="24" t="s">
        <v>105</v>
      </c>
      <c r="D37" s="24" t="s">
        <v>107</v>
      </c>
      <c r="E37" s="22"/>
      <c r="F37" s="24"/>
      <c r="G37" s="32" t="s">
        <v>352</v>
      </c>
      <c r="H37" s="32" t="s">
        <v>427</v>
      </c>
      <c r="I37" s="32" t="s">
        <v>525</v>
      </c>
      <c r="J37" s="22" t="s">
        <v>368</v>
      </c>
      <c r="L37" s="22" t="s">
        <v>526</v>
      </c>
      <c r="M37" s="22" t="s">
        <v>526</v>
      </c>
      <c r="N37" s="32" t="s">
        <v>527</v>
      </c>
      <c r="R37" s="39"/>
      <c r="T37" s="22" t="s">
        <v>27</v>
      </c>
      <c r="U37" s="22" t="s">
        <v>28</v>
      </c>
      <c r="V37" s="22" t="s">
        <v>29</v>
      </c>
      <c r="W37" s="22" t="s">
        <v>55</v>
      </c>
    </row>
    <row r="38" spans="1:23" ht="19" x14ac:dyDescent="0.2">
      <c r="A38" s="24" t="s">
        <v>522</v>
      </c>
      <c r="B38" s="24" t="s">
        <v>105</v>
      </c>
      <c r="C38" s="24" t="s">
        <v>105</v>
      </c>
      <c r="D38" s="24" t="s">
        <v>107</v>
      </c>
      <c r="E38" s="22"/>
      <c r="F38" s="24"/>
      <c r="G38" s="32" t="s">
        <v>353</v>
      </c>
      <c r="H38" s="32" t="s">
        <v>353</v>
      </c>
      <c r="I38" s="32" t="s">
        <v>528</v>
      </c>
      <c r="J38" s="22" t="s">
        <v>369</v>
      </c>
      <c r="L38" s="22" t="s">
        <v>529</v>
      </c>
      <c r="M38" s="22" t="s">
        <v>529</v>
      </c>
      <c r="N38" s="32" t="s">
        <v>530</v>
      </c>
      <c r="R38" s="39"/>
      <c r="T38" s="22" t="s">
        <v>30</v>
      </c>
      <c r="U38" s="22" t="s">
        <v>31</v>
      </c>
      <c r="V38" s="22" t="s">
        <v>32</v>
      </c>
      <c r="W38" s="22" t="s">
        <v>55</v>
      </c>
    </row>
    <row r="39" spans="1:23" ht="16" x14ac:dyDescent="0.2">
      <c r="A39" s="24"/>
      <c r="B39" s="24"/>
      <c r="C39" s="24"/>
      <c r="D39" s="24"/>
      <c r="E39" s="24"/>
      <c r="F39" s="24"/>
      <c r="R39" s="39"/>
    </row>
    <row r="40" spans="1:23" x14ac:dyDescent="0.2">
      <c r="A40" s="24" t="s">
        <v>134</v>
      </c>
      <c r="B40" s="24" t="s">
        <v>105</v>
      </c>
      <c r="C40" s="24" t="s">
        <v>105</v>
      </c>
      <c r="D40" s="24" t="s">
        <v>105</v>
      </c>
      <c r="E40" s="24" t="s">
        <v>210</v>
      </c>
      <c r="G40" s="32" t="s">
        <v>217</v>
      </c>
      <c r="H40" s="32" t="s">
        <v>428</v>
      </c>
      <c r="I40" s="39"/>
      <c r="J40" s="39"/>
      <c r="K40" s="39"/>
      <c r="L40" s="32" t="s">
        <v>37</v>
      </c>
      <c r="M40" s="32" t="s">
        <v>37</v>
      </c>
      <c r="N40" s="80" t="s">
        <v>392</v>
      </c>
      <c r="O40" s="22" t="s">
        <v>36</v>
      </c>
      <c r="R40" s="40" t="s">
        <v>89</v>
      </c>
      <c r="S40" s="25"/>
      <c r="T40" s="22" t="s">
        <v>36</v>
      </c>
      <c r="U40" s="22" t="s">
        <v>37</v>
      </c>
      <c r="V40" s="22" t="s">
        <v>38</v>
      </c>
      <c r="W40" s="22" t="s">
        <v>39</v>
      </c>
    </row>
    <row r="41" spans="1:23" x14ac:dyDescent="0.2">
      <c r="A41" s="24" t="s">
        <v>135</v>
      </c>
      <c r="B41" s="24" t="s">
        <v>105</v>
      </c>
      <c r="C41" s="24" t="s">
        <v>105</v>
      </c>
      <c r="D41" s="24" t="s">
        <v>105</v>
      </c>
      <c r="E41" s="24" t="s">
        <v>211</v>
      </c>
      <c r="G41" s="32" t="s">
        <v>218</v>
      </c>
      <c r="H41" s="32" t="s">
        <v>429</v>
      </c>
      <c r="I41" s="39"/>
      <c r="J41" s="39"/>
      <c r="K41" s="39"/>
      <c r="L41" s="32" t="s">
        <v>69</v>
      </c>
      <c r="M41" s="32" t="s">
        <v>69</v>
      </c>
      <c r="N41" s="22" t="s">
        <v>447</v>
      </c>
      <c r="O41" s="22" t="s">
        <v>40</v>
      </c>
      <c r="R41" s="40" t="s">
        <v>89</v>
      </c>
      <c r="S41" s="25"/>
      <c r="T41" s="22" t="s">
        <v>40</v>
      </c>
      <c r="U41" s="22" t="s">
        <v>41</v>
      </c>
      <c r="V41" s="22" t="s">
        <v>42</v>
      </c>
      <c r="W41" s="22" t="s">
        <v>43</v>
      </c>
    </row>
    <row r="42" spans="1:23" x14ac:dyDescent="0.2">
      <c r="A42" s="24" t="s">
        <v>136</v>
      </c>
      <c r="B42" s="24" t="s">
        <v>105</v>
      </c>
      <c r="C42" s="24" t="s">
        <v>105</v>
      </c>
      <c r="D42" s="24" t="s">
        <v>105</v>
      </c>
      <c r="E42" s="24"/>
      <c r="G42" s="32" t="s">
        <v>219</v>
      </c>
      <c r="H42" s="32" t="s">
        <v>430</v>
      </c>
      <c r="I42" s="40"/>
      <c r="J42" s="40"/>
      <c r="K42" s="39"/>
      <c r="L42" s="32" t="s">
        <v>70</v>
      </c>
      <c r="M42" s="32" t="s">
        <v>70</v>
      </c>
      <c r="N42" s="22" t="s">
        <v>446</v>
      </c>
      <c r="O42" s="22" t="s">
        <v>44</v>
      </c>
      <c r="R42" s="40" t="s">
        <v>89</v>
      </c>
      <c r="S42" s="25"/>
      <c r="T42" s="22" t="s">
        <v>44</v>
      </c>
      <c r="U42" s="22" t="s">
        <v>45</v>
      </c>
      <c r="V42" s="22" t="s">
        <v>46</v>
      </c>
      <c r="W42" s="22" t="s">
        <v>47</v>
      </c>
    </row>
    <row r="43" spans="1:23" x14ac:dyDescent="0.2">
      <c r="A43" s="22"/>
      <c r="E43" s="22"/>
    </row>
    <row r="44" spans="1:23" ht="16" x14ac:dyDescent="0.2">
      <c r="A44" s="21" t="s">
        <v>524</v>
      </c>
      <c r="B44" s="24" t="s">
        <v>105</v>
      </c>
      <c r="C44" s="24" t="s">
        <v>105</v>
      </c>
      <c r="D44" s="24" t="s">
        <v>107</v>
      </c>
      <c r="E44" s="28" t="s">
        <v>410</v>
      </c>
      <c r="F44" s="24" t="s">
        <v>376</v>
      </c>
      <c r="G44" s="32" t="s">
        <v>202</v>
      </c>
      <c r="H44" s="37" t="s">
        <v>431</v>
      </c>
      <c r="I44" s="28"/>
      <c r="J44" s="33" t="s">
        <v>367</v>
      </c>
      <c r="K44" s="33" t="s">
        <v>409</v>
      </c>
      <c r="L44" s="25" t="s">
        <v>59</v>
      </c>
      <c r="M44" s="25"/>
      <c r="N44" s="25" t="s">
        <v>59</v>
      </c>
      <c r="O44" s="28"/>
      <c r="P44" s="28"/>
      <c r="Q44" s="28"/>
    </row>
    <row r="45" spans="1:23" ht="28" x14ac:dyDescent="0.2">
      <c r="A45" s="21" t="s">
        <v>461</v>
      </c>
      <c r="B45" s="24" t="s">
        <v>105</v>
      </c>
      <c r="C45" s="24" t="s">
        <v>105</v>
      </c>
      <c r="D45" s="24" t="s">
        <v>107</v>
      </c>
      <c r="E45" s="22" t="s">
        <v>410</v>
      </c>
      <c r="F45" s="24" t="s">
        <v>143</v>
      </c>
      <c r="G45" s="59" t="s">
        <v>468</v>
      </c>
      <c r="H45" s="32" t="s">
        <v>432</v>
      </c>
      <c r="I45" s="22"/>
      <c r="J45" s="33" t="s">
        <v>456</v>
      </c>
      <c r="K45" s="33"/>
      <c r="L45" s="25"/>
      <c r="M45" s="33" t="s">
        <v>539</v>
      </c>
      <c r="N45" s="33"/>
    </row>
    <row r="46" spans="1:23" ht="16" x14ac:dyDescent="0.2">
      <c r="A46" s="21" t="s">
        <v>463</v>
      </c>
      <c r="B46" s="24" t="s">
        <v>105</v>
      </c>
      <c r="C46" s="24" t="s">
        <v>105</v>
      </c>
      <c r="D46" s="24" t="s">
        <v>107</v>
      </c>
      <c r="E46" s="22" t="s">
        <v>410</v>
      </c>
      <c r="F46" s="24" t="s">
        <v>143</v>
      </c>
      <c r="H46" s="55" t="s">
        <v>433</v>
      </c>
      <c r="I46" s="55"/>
      <c r="J46" s="57" t="s">
        <v>457</v>
      </c>
      <c r="K46" s="33"/>
      <c r="L46" s="25"/>
      <c r="M46" s="33" t="s">
        <v>537</v>
      </c>
      <c r="N46" s="33"/>
    </row>
    <row r="47" spans="1:23" ht="16" x14ac:dyDescent="0.2">
      <c r="A47" s="21" t="s">
        <v>453</v>
      </c>
      <c r="B47" s="24" t="s">
        <v>105</v>
      </c>
      <c r="C47" s="24" t="s">
        <v>105</v>
      </c>
      <c r="D47" s="24" t="s">
        <v>107</v>
      </c>
      <c r="E47" s="22" t="s">
        <v>410</v>
      </c>
      <c r="F47" s="24" t="s">
        <v>143</v>
      </c>
      <c r="H47" s="32" t="s">
        <v>434</v>
      </c>
      <c r="I47" s="22"/>
      <c r="J47" s="33" t="s">
        <v>458</v>
      </c>
      <c r="K47" s="33"/>
      <c r="L47" s="25"/>
      <c r="M47" s="33" t="s">
        <v>540</v>
      </c>
      <c r="N47" s="33"/>
    </row>
    <row r="48" spans="1:23" ht="16" x14ac:dyDescent="0.2">
      <c r="A48" s="21" t="s">
        <v>454</v>
      </c>
      <c r="B48" s="24" t="s">
        <v>105</v>
      </c>
      <c r="C48" s="24" t="s">
        <v>105</v>
      </c>
      <c r="D48" s="24" t="s">
        <v>107</v>
      </c>
      <c r="E48" s="22" t="s">
        <v>410</v>
      </c>
      <c r="F48" s="24" t="s">
        <v>143</v>
      </c>
      <c r="H48" s="32" t="s">
        <v>435</v>
      </c>
      <c r="I48" s="22"/>
      <c r="J48" s="33" t="s">
        <v>467</v>
      </c>
      <c r="K48" s="33"/>
      <c r="L48" s="25"/>
      <c r="M48" s="33" t="s">
        <v>538</v>
      </c>
      <c r="N48" s="33"/>
    </row>
    <row r="49" spans="1:22" ht="16" x14ac:dyDescent="0.2">
      <c r="A49" s="21" t="s">
        <v>464</v>
      </c>
      <c r="B49" s="24" t="s">
        <v>105</v>
      </c>
      <c r="C49" s="24" t="s">
        <v>105</v>
      </c>
      <c r="D49" s="24" t="s">
        <v>107</v>
      </c>
      <c r="E49" s="22" t="s">
        <v>410</v>
      </c>
      <c r="F49" s="24" t="s">
        <v>143</v>
      </c>
      <c r="H49" s="32" t="s">
        <v>436</v>
      </c>
      <c r="I49" s="22"/>
      <c r="J49" s="33" t="s">
        <v>459</v>
      </c>
      <c r="K49" s="33"/>
      <c r="L49" s="25"/>
      <c r="M49" s="33" t="s">
        <v>541</v>
      </c>
      <c r="N49" s="33"/>
    </row>
    <row r="50" spans="1:22" ht="34" x14ac:dyDescent="0.2">
      <c r="A50" s="58" t="s">
        <v>466</v>
      </c>
      <c r="B50" s="24" t="s">
        <v>105</v>
      </c>
      <c r="C50" s="24" t="s">
        <v>105</v>
      </c>
      <c r="D50" s="24" t="s">
        <v>107</v>
      </c>
      <c r="E50" s="22" t="s">
        <v>410</v>
      </c>
      <c r="F50" s="31" t="s">
        <v>406</v>
      </c>
      <c r="G50" s="67" t="s">
        <v>340</v>
      </c>
      <c r="H50" s="32" t="s">
        <v>437</v>
      </c>
      <c r="I50" s="22"/>
      <c r="J50" s="33" t="s">
        <v>335</v>
      </c>
      <c r="K50" s="33"/>
      <c r="L50" s="25"/>
      <c r="M50" s="33" t="s">
        <v>542</v>
      </c>
      <c r="N50" s="33"/>
    </row>
    <row r="51" spans="1:22" ht="16" x14ac:dyDescent="0.2">
      <c r="A51" s="21" t="s">
        <v>455</v>
      </c>
      <c r="B51" s="24" t="s">
        <v>105</v>
      </c>
      <c r="C51" s="24" t="s">
        <v>105</v>
      </c>
      <c r="D51" s="24" t="s">
        <v>107</v>
      </c>
      <c r="E51" s="22" t="s">
        <v>410</v>
      </c>
      <c r="F51" s="24" t="s">
        <v>143</v>
      </c>
      <c r="H51" s="32" t="s">
        <v>438</v>
      </c>
      <c r="I51" s="22"/>
      <c r="J51" s="33" t="s">
        <v>460</v>
      </c>
      <c r="K51" s="33"/>
      <c r="L51" s="25"/>
      <c r="M51" s="33" t="s">
        <v>543</v>
      </c>
      <c r="N51" s="33"/>
    </row>
    <row r="52" spans="1:22" ht="16" x14ac:dyDescent="0.2">
      <c r="A52" s="21" t="s">
        <v>462</v>
      </c>
      <c r="B52" s="24" t="s">
        <v>105</v>
      </c>
      <c r="C52" s="24" t="s">
        <v>105</v>
      </c>
      <c r="D52" s="24" t="s">
        <v>107</v>
      </c>
      <c r="E52" s="22" t="s">
        <v>410</v>
      </c>
      <c r="F52" s="24" t="s">
        <v>143</v>
      </c>
      <c r="H52" s="55" t="s">
        <v>439</v>
      </c>
      <c r="I52" s="55"/>
      <c r="J52" s="56" t="s">
        <v>457</v>
      </c>
      <c r="K52" s="33"/>
      <c r="L52" s="25"/>
      <c r="M52" s="33" t="s">
        <v>537</v>
      </c>
      <c r="N52" s="33"/>
    </row>
    <row r="53" spans="1:22" ht="16" x14ac:dyDescent="0.2">
      <c r="A53" s="21" t="s">
        <v>465</v>
      </c>
      <c r="B53" s="24" t="s">
        <v>105</v>
      </c>
      <c r="C53" s="24" t="s">
        <v>105</v>
      </c>
      <c r="D53" s="24" t="s">
        <v>107</v>
      </c>
      <c r="E53" s="22" t="s">
        <v>410</v>
      </c>
      <c r="F53" s="24" t="s">
        <v>143</v>
      </c>
      <c r="H53" s="32" t="s">
        <v>440</v>
      </c>
      <c r="I53" s="22"/>
      <c r="J53" s="33" t="s">
        <v>364</v>
      </c>
      <c r="K53" s="33"/>
      <c r="L53" s="33" t="s">
        <v>61</v>
      </c>
      <c r="M53" s="33" t="s">
        <v>61</v>
      </c>
      <c r="N53" s="33" t="s">
        <v>61</v>
      </c>
    </row>
    <row r="54" spans="1:22" x14ac:dyDescent="0.2">
      <c r="A54" s="21" t="s">
        <v>531</v>
      </c>
      <c r="B54" s="24"/>
      <c r="C54" s="24"/>
      <c r="D54" s="24"/>
      <c r="E54" s="22"/>
      <c r="I54" s="33"/>
      <c r="J54" s="33" t="s">
        <v>363</v>
      </c>
      <c r="K54" s="33"/>
      <c r="L54" s="33" t="s">
        <v>523</v>
      </c>
      <c r="M54" s="33" t="s">
        <v>523</v>
      </c>
      <c r="N54" s="33" t="s">
        <v>523</v>
      </c>
    </row>
    <row r="55" spans="1:22" x14ac:dyDescent="0.2">
      <c r="A55" s="21" t="s">
        <v>532</v>
      </c>
      <c r="B55" s="24"/>
      <c r="C55" s="24"/>
      <c r="D55" s="24"/>
      <c r="E55" s="22"/>
      <c r="I55" s="33"/>
      <c r="J55" s="33" t="s">
        <v>535</v>
      </c>
      <c r="K55" s="33"/>
      <c r="L55" s="25"/>
      <c r="M55" s="25"/>
      <c r="N55" s="33"/>
    </row>
    <row r="56" spans="1:22" x14ac:dyDescent="0.2">
      <c r="A56" s="21" t="s">
        <v>533</v>
      </c>
      <c r="B56" s="24"/>
      <c r="C56" s="24"/>
      <c r="D56" s="24"/>
      <c r="E56" s="22"/>
      <c r="I56" s="33"/>
      <c r="J56" s="33" t="s">
        <v>536</v>
      </c>
      <c r="K56" s="33"/>
      <c r="L56" s="25"/>
      <c r="M56" s="25"/>
      <c r="N56" s="33"/>
    </row>
    <row r="57" spans="1:22" x14ac:dyDescent="0.2">
      <c r="A57" s="21" t="s">
        <v>534</v>
      </c>
      <c r="B57" s="24"/>
      <c r="C57" s="24"/>
      <c r="D57" s="24"/>
      <c r="E57" s="22"/>
      <c r="H57" s="32" t="s">
        <v>481</v>
      </c>
      <c r="I57" s="33"/>
      <c r="J57" s="33"/>
      <c r="K57" s="33"/>
      <c r="L57" s="25"/>
      <c r="M57" s="25"/>
      <c r="N57" s="33"/>
    </row>
    <row r="58" spans="1:22" x14ac:dyDescent="0.2">
      <c r="B58" s="24"/>
      <c r="C58" s="24"/>
      <c r="D58" s="24"/>
      <c r="E58" s="22"/>
      <c r="I58" s="33"/>
      <c r="J58" s="33"/>
      <c r="K58" s="33"/>
      <c r="L58" s="25"/>
      <c r="M58" s="25"/>
      <c r="N58" s="33"/>
    </row>
    <row r="59" spans="1:22" x14ac:dyDescent="0.2">
      <c r="A59" s="20" t="s">
        <v>357</v>
      </c>
      <c r="T59" s="42" t="s">
        <v>401</v>
      </c>
      <c r="U59" s="82"/>
      <c r="V59" s="82"/>
    </row>
    <row r="60" spans="1:22" x14ac:dyDescent="0.2">
      <c r="A60" s="29" t="s">
        <v>451</v>
      </c>
      <c r="B60" s="38" t="s">
        <v>196</v>
      </c>
    </row>
    <row r="61" spans="1:22" x14ac:dyDescent="0.2">
      <c r="A61" s="29" t="s">
        <v>197</v>
      </c>
      <c r="B61" s="38" t="s">
        <v>106</v>
      </c>
    </row>
    <row r="62" spans="1:22" x14ac:dyDescent="0.2">
      <c r="A62" s="29" t="s">
        <v>117</v>
      </c>
      <c r="B62" s="36" t="s">
        <v>198</v>
      </c>
    </row>
    <row r="63" spans="1:22" x14ac:dyDescent="0.2">
      <c r="A63" s="29" t="s">
        <v>116</v>
      </c>
      <c r="B63" s="36" t="s">
        <v>452</v>
      </c>
    </row>
    <row r="64" spans="1:22" x14ac:dyDescent="0.2">
      <c r="A64" s="29" t="s">
        <v>121</v>
      </c>
      <c r="B64" s="36" t="s">
        <v>200</v>
      </c>
    </row>
    <row r="65" spans="1:18" x14ac:dyDescent="0.2">
      <c r="B65" s="36"/>
    </row>
    <row r="66" spans="1:18" x14ac:dyDescent="0.2">
      <c r="A66" s="20" t="s">
        <v>127</v>
      </c>
      <c r="B66" s="36"/>
    </row>
    <row r="67" spans="1:18" x14ac:dyDescent="0.2">
      <c r="A67" s="29" t="s">
        <v>209</v>
      </c>
      <c r="B67" s="36" t="s">
        <v>214</v>
      </c>
    </row>
    <row r="68" spans="1:18" x14ac:dyDescent="0.2">
      <c r="A68" s="29" t="s">
        <v>212</v>
      </c>
      <c r="B68" s="36" t="s">
        <v>215</v>
      </c>
    </row>
    <row r="69" spans="1:18" x14ac:dyDescent="0.2">
      <c r="A69" s="29" t="s">
        <v>213</v>
      </c>
      <c r="B69" s="36" t="s">
        <v>216</v>
      </c>
    </row>
    <row r="70" spans="1:18" x14ac:dyDescent="0.2">
      <c r="A70" s="29" t="s">
        <v>229</v>
      </c>
      <c r="B70" s="36" t="s">
        <v>230</v>
      </c>
    </row>
    <row r="71" spans="1:18" x14ac:dyDescent="0.2">
      <c r="A71" s="29" t="s">
        <v>128</v>
      </c>
      <c r="B71" s="36" t="s">
        <v>138</v>
      </c>
      <c r="E71" s="29"/>
      <c r="F71" s="30"/>
      <c r="R71" s="24" t="s">
        <v>129</v>
      </c>
    </row>
    <row r="72" spans="1:18" x14ac:dyDescent="0.2">
      <c r="A72" s="29" t="s">
        <v>130</v>
      </c>
      <c r="B72" s="36" t="s">
        <v>139</v>
      </c>
      <c r="E72" s="29"/>
      <c r="F72" s="30"/>
      <c r="R72" s="24" t="s">
        <v>131</v>
      </c>
    </row>
    <row r="73" spans="1:18" x14ac:dyDescent="0.2">
      <c r="A73" s="29" t="s">
        <v>142</v>
      </c>
      <c r="B73" s="36" t="s">
        <v>140</v>
      </c>
      <c r="E73" s="29"/>
      <c r="F73" s="30"/>
      <c r="R73" s="24" t="s">
        <v>141</v>
      </c>
    </row>
    <row r="74" spans="1:18" x14ac:dyDescent="0.2">
      <c r="B74" s="36"/>
    </row>
    <row r="75" spans="1:18" x14ac:dyDescent="0.2">
      <c r="A75" s="20" t="s">
        <v>356</v>
      </c>
      <c r="B75" s="36"/>
    </row>
    <row r="76" spans="1:18" x14ac:dyDescent="0.2">
      <c r="A76" s="29" t="s">
        <v>110</v>
      </c>
      <c r="B76" s="36" t="s">
        <v>201</v>
      </c>
      <c r="C76" s="21"/>
      <c r="D76" s="21"/>
    </row>
  </sheetData>
  <phoneticPr fontId="12" type="noConversion"/>
  <pageMargins left="0.39000000000000007" right="0.39000000000000007" top="0.39000000000000007" bottom="0.39000000000000007" header="0.2" footer="0.2"/>
  <pageSetup scale="2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H5" sqref="H5:I5"/>
    </sheetView>
  </sheetViews>
  <sheetFormatPr baseColWidth="10" defaultRowHeight="16" x14ac:dyDescent="0.2"/>
  <cols>
    <col min="1" max="1" width="6.83203125" bestFit="1" customWidth="1"/>
    <col min="2" max="2" width="13.5" bestFit="1" customWidth="1"/>
    <col min="3" max="8" width="14.1640625" style="3" customWidth="1"/>
  </cols>
  <sheetData>
    <row r="1" spans="1:18" x14ac:dyDescent="0.2">
      <c r="A1" t="s">
        <v>483</v>
      </c>
      <c r="C1" s="3" t="s">
        <v>489</v>
      </c>
      <c r="D1" s="3" t="s">
        <v>485</v>
      </c>
      <c r="E1" s="3" t="s">
        <v>486</v>
      </c>
      <c r="F1" s="3" t="s">
        <v>487</v>
      </c>
      <c r="G1" s="3" t="s">
        <v>509</v>
      </c>
      <c r="H1" s="3" t="s">
        <v>496</v>
      </c>
      <c r="I1" s="3" t="s">
        <v>488</v>
      </c>
      <c r="Q1" t="s">
        <v>511</v>
      </c>
      <c r="R1" t="s">
        <v>512</v>
      </c>
    </row>
    <row r="2" spans="1:18" x14ac:dyDescent="0.2">
      <c r="A2">
        <v>1</v>
      </c>
      <c r="B2" t="s">
        <v>502</v>
      </c>
      <c r="D2" s="3" t="s">
        <v>514</v>
      </c>
    </row>
    <row r="3" spans="1:18" x14ac:dyDescent="0.2">
      <c r="A3">
        <v>2</v>
      </c>
      <c r="B3" t="s">
        <v>503</v>
      </c>
      <c r="D3" s="3" t="s">
        <v>484</v>
      </c>
    </row>
    <row r="4" spans="1:18" x14ac:dyDescent="0.2">
      <c r="A4">
        <v>3</v>
      </c>
      <c r="B4" t="s">
        <v>486</v>
      </c>
      <c r="C4" s="84" t="s">
        <v>491</v>
      </c>
      <c r="E4" s="84" t="s">
        <v>490</v>
      </c>
      <c r="G4" s="3" t="s">
        <v>510</v>
      </c>
      <c r="H4" s="62" t="s">
        <v>493</v>
      </c>
    </row>
    <row r="5" spans="1:18" x14ac:dyDescent="0.2">
      <c r="A5">
        <v>4</v>
      </c>
      <c r="B5" t="s">
        <v>504</v>
      </c>
      <c r="F5" s="84" t="s">
        <v>492</v>
      </c>
      <c r="G5" s="84"/>
      <c r="H5" s="80" t="s">
        <v>495</v>
      </c>
      <c r="I5" t="s">
        <v>499</v>
      </c>
    </row>
    <row r="6" spans="1:18" x14ac:dyDescent="0.2">
      <c r="A6">
        <v>5</v>
      </c>
      <c r="B6" t="s">
        <v>505</v>
      </c>
      <c r="F6" s="3" t="s">
        <v>494</v>
      </c>
      <c r="H6" s="22"/>
      <c r="I6" t="s">
        <v>497</v>
      </c>
    </row>
    <row r="7" spans="1:18" x14ac:dyDescent="0.2">
      <c r="A7">
        <v>6</v>
      </c>
      <c r="B7" t="s">
        <v>506</v>
      </c>
      <c r="H7" s="83"/>
      <c r="I7" t="s">
        <v>500</v>
      </c>
    </row>
    <row r="8" spans="1:18" x14ac:dyDescent="0.2">
      <c r="A8">
        <v>7</v>
      </c>
      <c r="B8" t="s">
        <v>507</v>
      </c>
      <c r="D8" s="3" t="s">
        <v>281</v>
      </c>
      <c r="F8" s="84" t="s">
        <v>492</v>
      </c>
      <c r="G8" s="84"/>
    </row>
    <row r="10" spans="1:18" x14ac:dyDescent="0.2">
      <c r="B10" t="s">
        <v>501</v>
      </c>
      <c r="C10" s="8" t="s">
        <v>508</v>
      </c>
      <c r="I10" t="s">
        <v>498</v>
      </c>
    </row>
    <row r="11" spans="1:18" x14ac:dyDescent="0.2">
      <c r="B11" t="s">
        <v>513</v>
      </c>
    </row>
    <row r="22" spans="8:8" x14ac:dyDescent="0.2">
      <c r="H22" s="62"/>
    </row>
    <row r="23" spans="8:8" x14ac:dyDescent="0.2">
      <c r="H23" s="32"/>
    </row>
    <row r="24" spans="8:8" x14ac:dyDescent="0.2">
      <c r="H24" s="67"/>
    </row>
    <row r="26" spans="8:8" x14ac:dyDescent="0.2">
      <c r="H26" s="22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</vt:lpstr>
      <vt:lpstr>Opérateurs</vt:lpstr>
      <vt:lpstr>Priorisation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Lavoie</dc:creator>
  <cp:lastModifiedBy>Luc Lavoie</cp:lastModifiedBy>
  <cp:lastPrinted>2015-04-25T17:51:06Z</cp:lastPrinted>
  <dcterms:created xsi:type="dcterms:W3CDTF">2014-05-24T19:18:57Z</dcterms:created>
  <dcterms:modified xsi:type="dcterms:W3CDTF">2016-11-19T19:49:40Z</dcterms:modified>
</cp:coreProperties>
</file>